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Maid Responsibility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K8" i="1"/>
  <c r="I8" i="1"/>
  <c r="E8" i="1" s="1"/>
  <c r="C8" i="1"/>
</calcChain>
</file>

<file path=xl/sharedStrings.xml><?xml version="1.0" encoding="utf-8"?>
<sst xmlns="http://schemas.openxmlformats.org/spreadsheetml/2006/main" count="55" uniqueCount="50">
  <si>
    <t>Maid Responsibility Sheet</t>
  </si>
  <si>
    <t>Responsibility Table</t>
  </si>
  <si>
    <t>Date</t>
  </si>
  <si>
    <t>Task Category</t>
  </si>
  <si>
    <t>Specific Task</t>
  </si>
  <si>
    <t>Location</t>
  </si>
  <si>
    <t>Frequency</t>
  </si>
  <si>
    <t>Time Allocated (hrs)</t>
  </si>
  <si>
    <t>Completion Status</t>
  </si>
  <si>
    <t>Comments</t>
  </si>
  <si>
    <t>Cleaning</t>
  </si>
  <si>
    <t>Dust and wipe furniture</t>
  </si>
  <si>
    <t>Living Room</t>
  </si>
  <si>
    <t>Daily</t>
  </si>
  <si>
    <t>Completed</t>
  </si>
  <si>
    <t>Done thoroughly</t>
  </si>
  <si>
    <t>Laundry</t>
  </si>
  <si>
    <t>Wash and iron clothes</t>
  </si>
  <si>
    <t>Laundry Room</t>
  </si>
  <si>
    <t>Twice a Week</t>
  </si>
  <si>
    <t>Scheduled next on 03/12/24</t>
  </si>
  <si>
    <t>Kitchen Cleaning</t>
  </si>
  <si>
    <t>Clean countertops and floors</t>
  </si>
  <si>
    <t>Kitchen</t>
  </si>
  <si>
    <t>Organizing</t>
  </si>
  <si>
    <t>Declutter shelves and cabinets</t>
  </si>
  <si>
    <t>Bedroom</t>
  </si>
  <si>
    <t>Weekly</t>
  </si>
  <si>
    <t>Pending</t>
  </si>
  <si>
    <t>Scheduled for 02/12/24</t>
  </si>
  <si>
    <t>Gardening</t>
  </si>
  <si>
    <t>Water plants and remove weeds</t>
  </si>
  <si>
    <t>Backyard</t>
  </si>
  <si>
    <t>Alternate Days</t>
  </si>
  <si>
    <r>
      <t>Name of Maid</t>
    </r>
    <r>
      <rPr>
        <sz val="11"/>
        <color theme="1"/>
        <rFont val="Calibri"/>
        <family val="2"/>
        <scheme val="minor"/>
      </rPr>
      <t>:</t>
    </r>
  </si>
  <si>
    <r>
      <t>Supervisor</t>
    </r>
    <r>
      <rPr>
        <sz val="11"/>
        <color theme="1"/>
        <rFont val="Calibri"/>
        <family val="2"/>
        <scheme val="minor"/>
      </rPr>
      <t>:</t>
    </r>
  </si>
  <si>
    <r>
      <t>Week/Month</t>
    </r>
    <r>
      <rPr>
        <sz val="11"/>
        <color theme="1"/>
        <rFont val="Calibri"/>
        <family val="2"/>
        <scheme val="minor"/>
      </rPr>
      <t>:</t>
    </r>
  </si>
  <si>
    <t>Priority</t>
  </si>
  <si>
    <t>High</t>
  </si>
  <si>
    <t>Low</t>
  </si>
  <si>
    <t>Assigned to:</t>
  </si>
  <si>
    <t>Lucy</t>
  </si>
  <si>
    <t>Esabella</t>
  </si>
  <si>
    <t>Dixen</t>
  </si>
  <si>
    <t>Mia</t>
  </si>
  <si>
    <t>Total Tasks Assigned:</t>
  </si>
  <si>
    <t>Total Tasks Completed:</t>
  </si>
  <si>
    <t>Completion Rate (%):</t>
  </si>
  <si>
    <t>Total Hours Allocated:</t>
  </si>
  <si>
    <t>Average Time Per Task: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</si>
</sst>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right"/>
    </xf>
    <xf numFmtId="0" fontId="1" fillId="0" borderId="2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13">
    <dxf>
      <font>
        <color rgb="FFC00000"/>
      </font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30" totalsRowShown="0" headerRowDxfId="3" dataDxfId="4">
  <autoFilter ref="B12:K30"/>
  <tableColumns count="10">
    <tableColumn id="1" name="Date" dataDxfId="12"/>
    <tableColumn id="2" name="Task Category" dataDxfId="11"/>
    <tableColumn id="3" name="Specific Task" dataDxfId="10"/>
    <tableColumn id="10" name="Assigned to:" dataDxfId="1"/>
    <tableColumn id="4" name="Location" dataDxfId="9"/>
    <tableColumn id="9" name="Priority" dataDxfId="2"/>
    <tableColumn id="5" name="Frequency" dataDxfId="8"/>
    <tableColumn id="6" name="Time Allocated (hrs)" dataDxfId="7"/>
    <tableColumn id="7" name="Completion Status" dataDxfId="6"/>
    <tableColumn id="8" name="Comments" dataDxfId="5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tabSelected="1" workbookViewId="0">
      <selection activeCell="F22" sqref="F22"/>
    </sheetView>
  </sheetViews>
  <sheetFormatPr defaultRowHeight="15" x14ac:dyDescent="0.25"/>
  <cols>
    <col min="1" max="1" width="4.85546875" customWidth="1"/>
    <col min="2" max="2" width="22.5703125" customWidth="1"/>
    <col min="3" max="3" width="22" customWidth="1"/>
    <col min="4" max="4" width="24.28515625" customWidth="1"/>
    <col min="5" max="5" width="20.7109375" customWidth="1"/>
    <col min="6" max="6" width="23" customWidth="1"/>
    <col min="7" max="8" width="22.7109375" customWidth="1"/>
    <col min="9" max="9" width="21" customWidth="1"/>
    <col min="10" max="10" width="20.7109375" customWidth="1"/>
    <col min="11" max="11" width="35.7109375" customWidth="1"/>
  </cols>
  <sheetData>
    <row r="2" spans="2:11" ht="31.5" x14ac:dyDescent="0.25">
      <c r="B2" s="9" t="s">
        <v>0</v>
      </c>
      <c r="C2" s="9"/>
      <c r="D2" s="9"/>
      <c r="E2" s="9"/>
      <c r="F2" s="9"/>
      <c r="G2" s="9"/>
      <c r="H2" s="9"/>
      <c r="I2" s="9"/>
      <c r="J2" s="9"/>
      <c r="K2" s="9"/>
    </row>
    <row r="3" spans="2:11" x14ac:dyDescent="0.2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24.95" customHeight="1" x14ac:dyDescent="0.25">
      <c r="B4" s="3" t="s">
        <v>34</v>
      </c>
      <c r="C4" s="8"/>
      <c r="D4" s="8"/>
      <c r="E4" s="8"/>
      <c r="F4" s="8"/>
      <c r="G4" s="10"/>
      <c r="H4" s="7" t="s">
        <v>35</v>
      </c>
      <c r="I4" s="8"/>
      <c r="J4" s="8"/>
      <c r="K4" s="8"/>
    </row>
    <row r="5" spans="2:11" x14ac:dyDescent="0.25">
      <c r="C5" s="2"/>
      <c r="D5" s="2"/>
      <c r="E5" s="2"/>
      <c r="F5" s="2"/>
      <c r="G5" s="2"/>
      <c r="H5" s="2"/>
      <c r="I5" s="2"/>
      <c r="J5" s="2"/>
      <c r="K5" s="2"/>
    </row>
    <row r="6" spans="2:11" ht="24.95" customHeight="1" x14ac:dyDescent="0.25">
      <c r="B6" s="3" t="s">
        <v>36</v>
      </c>
      <c r="C6" s="8"/>
      <c r="D6" s="8"/>
      <c r="E6" s="8"/>
      <c r="F6" s="8"/>
      <c r="G6" s="10"/>
      <c r="H6" s="2"/>
      <c r="I6" s="2"/>
      <c r="J6" s="2"/>
      <c r="K6" s="2"/>
    </row>
    <row r="7" spans="2:11" x14ac:dyDescent="0.25">
      <c r="B7" s="2"/>
      <c r="C7" s="2"/>
      <c r="D7" s="2"/>
      <c r="E7" s="2"/>
      <c r="F7" s="2"/>
      <c r="G7" s="2"/>
      <c r="H7" s="2"/>
      <c r="I7" s="10"/>
      <c r="J7" s="2"/>
      <c r="K7" s="2"/>
    </row>
    <row r="8" spans="2:11" ht="24.95" customHeight="1" x14ac:dyDescent="0.3">
      <c r="B8" s="2" t="s">
        <v>45</v>
      </c>
      <c r="C8" s="13">
        <f>COUNTA(Table1[Task Category])</f>
        <v>5</v>
      </c>
      <c r="D8" s="11" t="s">
        <v>47</v>
      </c>
      <c r="E8" s="14">
        <f>I8/COUNTA(Table1[Completion Status])</f>
        <v>0.6</v>
      </c>
      <c r="F8" s="11" t="s">
        <v>49</v>
      </c>
      <c r="G8" s="13">
        <f>AVERAGE(Table1[Time Allocated (hrs)])</f>
        <v>1.4</v>
      </c>
      <c r="H8" s="2" t="s">
        <v>46</v>
      </c>
      <c r="I8" s="13">
        <f>COUNTIF(Table1[Completion Status],"Completed")</f>
        <v>3</v>
      </c>
      <c r="J8" s="11" t="s">
        <v>48</v>
      </c>
      <c r="K8" s="13">
        <f>SUM(Table1[Time Allocated (hrs)])</f>
        <v>7</v>
      </c>
    </row>
    <row r="9" spans="2:11" ht="24.95" customHeight="1" x14ac:dyDescent="0.25">
      <c r="F9" s="11"/>
      <c r="G9" s="12"/>
      <c r="H9" s="11"/>
      <c r="I9" s="2"/>
      <c r="J9" s="2"/>
      <c r="K9" s="2"/>
    </row>
    <row r="10" spans="2:11" ht="18" x14ac:dyDescent="0.25">
      <c r="B10" s="1" t="s">
        <v>1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2:11" ht="33.950000000000003" customHeight="1" x14ac:dyDescent="0.25">
      <c r="B12" s="4" t="s">
        <v>2</v>
      </c>
      <c r="C12" s="4" t="s">
        <v>3</v>
      </c>
      <c r="D12" s="4" t="s">
        <v>4</v>
      </c>
      <c r="E12" s="4" t="s">
        <v>40</v>
      </c>
      <c r="F12" s="4" t="s">
        <v>5</v>
      </c>
      <c r="G12" s="4" t="s">
        <v>37</v>
      </c>
      <c r="H12" s="4" t="s">
        <v>6</v>
      </c>
      <c r="I12" s="4" t="s">
        <v>7</v>
      </c>
      <c r="J12" s="4" t="s">
        <v>8</v>
      </c>
      <c r="K12" s="4" t="s">
        <v>9</v>
      </c>
    </row>
    <row r="13" spans="2:11" ht="33.950000000000003" customHeight="1" x14ac:dyDescent="0.25">
      <c r="B13" s="5">
        <v>45627</v>
      </c>
      <c r="C13" s="6" t="s">
        <v>10</v>
      </c>
      <c r="D13" s="6" t="s">
        <v>11</v>
      </c>
      <c r="E13" s="6" t="s">
        <v>41</v>
      </c>
      <c r="F13" s="6" t="s">
        <v>12</v>
      </c>
      <c r="G13" s="6" t="s">
        <v>38</v>
      </c>
      <c r="H13" s="6" t="s">
        <v>13</v>
      </c>
      <c r="I13" s="6">
        <v>1</v>
      </c>
      <c r="J13" s="6" t="s">
        <v>14</v>
      </c>
      <c r="K13" s="6" t="s">
        <v>15</v>
      </c>
    </row>
    <row r="14" spans="2:11" ht="33.950000000000003" customHeight="1" x14ac:dyDescent="0.25">
      <c r="B14" s="5">
        <v>45627</v>
      </c>
      <c r="C14" s="6" t="s">
        <v>16</v>
      </c>
      <c r="D14" s="6" t="s">
        <v>17</v>
      </c>
      <c r="E14" s="6" t="s">
        <v>42</v>
      </c>
      <c r="F14" s="6" t="s">
        <v>18</v>
      </c>
      <c r="G14" s="6" t="s">
        <v>38</v>
      </c>
      <c r="H14" s="6" t="s">
        <v>19</v>
      </c>
      <c r="I14" s="6">
        <v>2</v>
      </c>
      <c r="J14" s="6" t="s">
        <v>14</v>
      </c>
      <c r="K14" s="6" t="s">
        <v>20</v>
      </c>
    </row>
    <row r="15" spans="2:11" ht="33.950000000000003" customHeight="1" x14ac:dyDescent="0.25">
      <c r="B15" s="5">
        <v>45627</v>
      </c>
      <c r="C15" s="6" t="s">
        <v>21</v>
      </c>
      <c r="D15" s="6" t="s">
        <v>22</v>
      </c>
      <c r="E15" s="6" t="s">
        <v>43</v>
      </c>
      <c r="F15" s="6" t="s">
        <v>23</v>
      </c>
      <c r="G15" s="6" t="s">
        <v>39</v>
      </c>
      <c r="H15" s="6" t="s">
        <v>13</v>
      </c>
      <c r="I15" s="6">
        <v>1.5</v>
      </c>
      <c r="J15" s="6" t="s">
        <v>14</v>
      </c>
      <c r="K15" s="6"/>
    </row>
    <row r="16" spans="2:11" ht="33.950000000000003" customHeight="1" x14ac:dyDescent="0.25">
      <c r="B16" s="5">
        <v>45627</v>
      </c>
      <c r="C16" s="6" t="s">
        <v>24</v>
      </c>
      <c r="D16" s="6" t="s">
        <v>25</v>
      </c>
      <c r="E16" s="6" t="s">
        <v>44</v>
      </c>
      <c r="F16" s="6" t="s">
        <v>26</v>
      </c>
      <c r="G16" s="6"/>
      <c r="H16" s="6" t="s">
        <v>27</v>
      </c>
      <c r="I16" s="6">
        <v>1.5</v>
      </c>
      <c r="J16" s="6" t="s">
        <v>28</v>
      </c>
      <c r="K16" s="6" t="s">
        <v>29</v>
      </c>
    </row>
    <row r="17" spans="2:11" ht="33.950000000000003" customHeight="1" x14ac:dyDescent="0.25">
      <c r="B17" s="5">
        <v>45628</v>
      </c>
      <c r="C17" s="6" t="s">
        <v>30</v>
      </c>
      <c r="D17" s="6" t="s">
        <v>31</v>
      </c>
      <c r="E17" s="6"/>
      <c r="F17" s="6" t="s">
        <v>32</v>
      </c>
      <c r="G17" s="6"/>
      <c r="H17" s="6" t="s">
        <v>33</v>
      </c>
      <c r="I17" s="6">
        <v>1</v>
      </c>
      <c r="J17" s="6" t="s">
        <v>28</v>
      </c>
      <c r="K17" s="6"/>
    </row>
    <row r="18" spans="2:11" ht="33.950000000000003" customHeight="1" x14ac:dyDescent="0.25">
      <c r="B18" s="2"/>
      <c r="C18" s="2"/>
      <c r="D18" s="2"/>
      <c r="E18" s="2"/>
      <c r="F18" s="2"/>
      <c r="G18" s="6"/>
      <c r="H18" s="2"/>
      <c r="I18" s="2"/>
      <c r="J18" s="6"/>
      <c r="K18" s="2"/>
    </row>
    <row r="19" spans="2:11" ht="33.950000000000003" customHeight="1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2:11" ht="33.950000000000003" customHeight="1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2:11" ht="33.950000000000003" customHeight="1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2:11" ht="33.950000000000003" customHeight="1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2:11" ht="33.950000000000003" customHeight="1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2:11" ht="33.950000000000003" customHeight="1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2:11" ht="33.950000000000003" customHeight="1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2:11" ht="33.950000000000003" customHeight="1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2:11" ht="33.950000000000003" customHeight="1" x14ac:dyDescent="0.25">
      <c r="B27" s="2"/>
      <c r="C27" s="2"/>
      <c r="D27" s="2"/>
      <c r="E27" s="2"/>
      <c r="F27" s="2"/>
      <c r="G27" s="6"/>
      <c r="H27" s="2"/>
      <c r="I27" s="2"/>
      <c r="J27" s="6"/>
      <c r="K27" s="2"/>
    </row>
    <row r="28" spans="2:11" ht="33.950000000000003" customHeight="1" x14ac:dyDescent="0.25">
      <c r="B28" s="1"/>
      <c r="C28" s="2"/>
      <c r="D28" s="2"/>
      <c r="E28" s="2"/>
      <c r="F28" s="2"/>
      <c r="G28" s="6"/>
      <c r="H28" s="2"/>
      <c r="I28" s="2"/>
      <c r="J28" s="6"/>
      <c r="K28" s="2"/>
    </row>
    <row r="29" spans="2:11" ht="33.950000000000003" customHeight="1" x14ac:dyDescent="0.25">
      <c r="B29" s="2"/>
      <c r="C29" s="2"/>
      <c r="D29" s="2"/>
      <c r="E29" s="2"/>
      <c r="F29" s="2"/>
      <c r="G29" s="6"/>
      <c r="H29" s="2"/>
      <c r="I29" s="2"/>
      <c r="J29" s="6"/>
      <c r="K29" s="2"/>
    </row>
    <row r="30" spans="2:11" ht="33.950000000000003" customHeight="1" x14ac:dyDescent="0.25">
      <c r="B30" s="2"/>
      <c r="C30" s="2"/>
      <c r="D30" s="2"/>
      <c r="E30" s="2"/>
      <c r="F30" s="2"/>
      <c r="G30" s="6"/>
      <c r="H30" s="2"/>
      <c r="I30" s="2"/>
      <c r="J30" s="6"/>
      <c r="K30" s="2"/>
    </row>
    <row r="31" spans="2:11" ht="33.950000000000003" customHeight="1" x14ac:dyDescent="0.25"/>
  </sheetData>
  <mergeCells count="4">
    <mergeCell ref="B2:K2"/>
    <mergeCell ref="C4:F4"/>
    <mergeCell ref="I4:K4"/>
    <mergeCell ref="C6:F6"/>
  </mergeCells>
  <conditionalFormatting sqref="J13:J30">
    <cfRule type="containsText" dxfId="0" priority="1" operator="containsText" text="Pending">
      <formula>NOT(ISERROR(SEARCH("Pending",J13)))</formula>
    </cfRule>
  </conditionalFormatting>
  <dataValidations count="2">
    <dataValidation type="list" allowBlank="1" showInputMessage="1" showErrorMessage="1" sqref="G13:G30">
      <formula1>"High, Medium, Low"</formula1>
    </dataValidation>
    <dataValidation type="list" allowBlank="1" showInputMessage="1" showErrorMessage="1" sqref="J13:J30">
      <formula1>"Completed, Pending"</formula1>
    </dataValidation>
  </dataValidations>
  <pageMargins left="0.25" right="0.25" top="0.75" bottom="0.75" header="0.3" footer="0.3"/>
  <pageSetup paperSize="9" scale="5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Maid Responsibility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2024-12-16T07:33:00Z</cp:lastPrinted>
  <dcterms:created xsi:type="dcterms:W3CDTF">2024-12-16T07:13:03Z</dcterms:created>
  <dcterms:modified xsi:type="dcterms:W3CDTF">2024-12-16T07:33:17Z</dcterms:modified>
</cp:coreProperties>
</file>