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E68C88E4-60EB-40D9-85A0-F8A2B2C13A70}" xr6:coauthVersionLast="45" xr6:coauthVersionMax="45" xr10:uidLastSave="{00000000-0000-0000-0000-000000000000}"/>
  <bookViews>
    <workbookView xWindow="-120" yWindow="-120" windowWidth="20730" windowHeight="11160" xr2:uid="{DCBFC9C1-089A-40D4-84CB-D94E0255FF24}"/>
  </bookViews>
  <sheets>
    <sheet name="Travel Log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J25" i="1"/>
  <c r="I25" i="1"/>
  <c r="H25" i="1"/>
  <c r="G25" i="1"/>
  <c r="F25" i="1"/>
  <c r="I6" i="1" s="1"/>
  <c r="E25" i="1"/>
  <c r="I5" i="1" s="1"/>
  <c r="I7" i="1" l="1"/>
  <c r="I8" i="1" s="1"/>
</calcChain>
</file>

<file path=xl/sharedStrings.xml><?xml version="1.0" encoding="utf-8"?>
<sst xmlns="http://schemas.openxmlformats.org/spreadsheetml/2006/main" count="29" uniqueCount="29">
  <si>
    <t>Expenses at a glance</t>
  </si>
  <si>
    <t>Employee ID</t>
  </si>
  <si>
    <t>Total trip days</t>
  </si>
  <si>
    <t>Trip dates</t>
  </si>
  <si>
    <t>Start on</t>
  </si>
  <si>
    <t>Transportation Expense</t>
  </si>
  <si>
    <t>End on</t>
  </si>
  <si>
    <t>Lodging Expense</t>
  </si>
  <si>
    <t>Purpose</t>
  </si>
  <si>
    <t>Meal Expense</t>
  </si>
  <si>
    <t>TOTAL TRIP EXPENSES</t>
  </si>
  <si>
    <t>Transportation</t>
  </si>
  <si>
    <t>Lodging</t>
  </si>
  <si>
    <t>Meals</t>
  </si>
  <si>
    <t>Date</t>
  </si>
  <si>
    <t>From (origin)</t>
  </si>
  <si>
    <t>to (destination)</t>
  </si>
  <si>
    <t>$</t>
  </si>
  <si>
    <t xml:space="preserve">$ </t>
  </si>
  <si>
    <t>Breakfast</t>
  </si>
  <si>
    <t>Lunch</t>
  </si>
  <si>
    <t>Dinner</t>
  </si>
  <si>
    <t>Snacks</t>
  </si>
  <si>
    <t>Your Name</t>
  </si>
  <si>
    <t>Travel Log</t>
  </si>
  <si>
    <t>Meezo Fateh</t>
  </si>
  <si>
    <t>Holiday Trip</t>
  </si>
  <si>
    <t>Stokholm</t>
  </si>
  <si>
    <t>Heathrow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</si>
</sst>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(* #,##0.00_);_(* \(#,##0.00\);_(* &quot;-&quot;??_);_(@_)"/>
    <numFmt numFmtId="164" formatCode="[$-409]d\-mmm;@"/>
    <numFmt numFmtId="165" formatCode="&quot;$&quot;#,##0.00"/>
    <numFmt numFmtId="167" formatCode="[$-F800]dddd\,\ mmmm\ dd\,\ yyyy"/>
    <numFmt numFmtId="170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4" tint="-0.499984740745262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theme="3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20"/>
      <color theme="3"/>
      <name val="Arial"/>
      <family val="2"/>
    </font>
    <font>
      <sz val="13"/>
      <color theme="3"/>
      <name val="Calibri"/>
      <family val="2"/>
      <scheme val="minor"/>
    </font>
    <font>
      <sz val="11"/>
      <color theme="0"/>
      <name val="Calibri Light"/>
      <family val="2"/>
      <scheme val="major"/>
    </font>
    <font>
      <b/>
      <sz val="2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0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/>
      </bottom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 style="thin">
        <color theme="0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medium">
        <color theme="4" tint="-0.24994659260841701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4" applyNumberFormat="0" applyAlignment="0" applyProtection="0"/>
    <xf numFmtId="0" fontId="7" fillId="3" borderId="5" applyNumberFormat="0" applyAlignment="0" applyProtection="0"/>
    <xf numFmtId="164" fontId="9" fillId="0" borderId="0" applyFill="0" applyBorder="0">
      <alignment horizontal="right" vertical="center"/>
    </xf>
  </cellStyleXfs>
  <cellXfs count="42">
    <xf numFmtId="0" fontId="0" fillId="0" borderId="0" xfId="0"/>
    <xf numFmtId="0" fontId="0" fillId="0" borderId="0" xfId="0" applyAlignment="1">
      <alignment vertical="center" wrapText="1"/>
    </xf>
    <xf numFmtId="164" fontId="9" fillId="0" borderId="0" xfId="9">
      <alignment horizontal="right" vertical="center"/>
    </xf>
    <xf numFmtId="165" fontId="11" fillId="0" borderId="0" xfId="0" applyNumberFormat="1" applyFont="1" applyAlignment="1">
      <alignment horizontal="right" vertical="center" wrapText="1"/>
    </xf>
    <xf numFmtId="0" fontId="6" fillId="4" borderId="6" xfId="7" applyFill="1" applyBorder="1" applyAlignment="1">
      <alignment vertical="center"/>
    </xf>
    <xf numFmtId="0" fontId="6" fillId="4" borderId="14" xfId="7" applyFill="1" applyBorder="1" applyAlignment="1">
      <alignment vertical="center"/>
    </xf>
    <xf numFmtId="0" fontId="4" fillId="4" borderId="0" xfId="4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left" vertical="center" indent="1"/>
    </xf>
    <xf numFmtId="165" fontId="10" fillId="0" borderId="7" xfId="0" applyNumberFormat="1" applyFont="1" applyBorder="1" applyAlignment="1">
      <alignment horizontal="center" vertical="center" wrapText="1"/>
    </xf>
    <xf numFmtId="0" fontId="13" fillId="5" borderId="0" xfId="8" applyFont="1" applyFill="1" applyBorder="1" applyAlignment="1">
      <alignment horizontal="left" vertical="center" indent="1"/>
    </xf>
    <xf numFmtId="165" fontId="11" fillId="5" borderId="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 wrapText="1"/>
    </xf>
    <xf numFmtId="164" fontId="9" fillId="0" borderId="0" xfId="9" applyFill="1">
      <alignment horizontal="right" vertical="center"/>
    </xf>
    <xf numFmtId="0" fontId="0" fillId="0" borderId="0" xfId="0" applyFill="1" applyAlignment="1">
      <alignment vertical="center" wrapText="1"/>
    </xf>
    <xf numFmtId="0" fontId="15" fillId="0" borderId="15" xfId="3" applyFont="1" applyBorder="1" applyAlignment="1">
      <alignment vertical="center"/>
    </xf>
    <xf numFmtId="0" fontId="15" fillId="0" borderId="16" xfId="3" applyFont="1" applyBorder="1" applyAlignment="1">
      <alignment vertical="center"/>
    </xf>
    <xf numFmtId="0" fontId="15" fillId="0" borderId="17" xfId="3" applyFont="1" applyBorder="1" applyAlignment="1">
      <alignment vertical="center"/>
    </xf>
    <xf numFmtId="0" fontId="15" fillId="0" borderId="18" xfId="3" applyFont="1" applyBorder="1" applyAlignment="1">
      <alignment vertical="center"/>
    </xf>
    <xf numFmtId="0" fontId="15" fillId="0" borderId="8" xfId="3" applyFont="1" applyBorder="1" applyAlignment="1">
      <alignment vertical="center"/>
    </xf>
    <xf numFmtId="0" fontId="15" fillId="0" borderId="8" xfId="3" applyFont="1" applyBorder="1" applyAlignment="1">
      <alignment vertical="center"/>
    </xf>
    <xf numFmtId="0" fontId="15" fillId="0" borderId="13" xfId="3" applyFont="1" applyBorder="1" applyAlignment="1">
      <alignment vertical="center"/>
    </xf>
    <xf numFmtId="0" fontId="15" fillId="0" borderId="0" xfId="3" applyFont="1" applyBorder="1" applyAlignment="1">
      <alignment vertical="center"/>
    </xf>
    <xf numFmtId="167" fontId="9" fillId="4" borderId="9" xfId="9" applyNumberFormat="1" applyFill="1" applyBorder="1" applyAlignment="1">
      <alignment horizontal="left" vertical="center"/>
    </xf>
    <xf numFmtId="167" fontId="9" fillId="4" borderId="10" xfId="9" applyNumberFormat="1" applyFill="1" applyBorder="1" applyAlignment="1">
      <alignment horizontal="left" vertical="center"/>
    </xf>
    <xf numFmtId="0" fontId="6" fillId="4" borderId="11" xfId="7" applyFill="1" applyBorder="1" applyAlignment="1">
      <alignment horizontal="left" vertical="center"/>
    </xf>
    <xf numFmtId="0" fontId="6" fillId="4" borderId="12" xfId="7" applyFill="1" applyBorder="1" applyAlignment="1">
      <alignment horizontal="left" vertical="center"/>
    </xf>
    <xf numFmtId="0" fontId="6" fillId="4" borderId="0" xfId="7" applyFill="1" applyBorder="1" applyAlignment="1">
      <alignment horizontal="left" vertical="center"/>
    </xf>
    <xf numFmtId="0" fontId="6" fillId="4" borderId="19" xfId="7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170" fontId="10" fillId="0" borderId="7" xfId="1" applyNumberFormat="1" applyFont="1" applyFill="1" applyBorder="1" applyAlignment="1">
      <alignment horizontal="center" vertical="center"/>
    </xf>
    <xf numFmtId="164" fontId="9" fillId="0" borderId="0" xfId="9" applyFill="1" applyAlignment="1">
      <alignment horizontal="left" vertical="center"/>
    </xf>
    <xf numFmtId="0" fontId="5" fillId="4" borderId="24" xfId="6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4" borderId="0" xfId="6" applyFill="1" applyBorder="1" applyAlignment="1">
      <alignment horizontal="center" vertical="center"/>
    </xf>
    <xf numFmtId="0" fontId="5" fillId="4" borderId="23" xfId="6" applyFill="1" applyBorder="1" applyAlignment="1">
      <alignment horizontal="center" vertical="center"/>
    </xf>
    <xf numFmtId="0" fontId="14" fillId="0" borderId="0" xfId="2" applyFont="1" applyAlignment="1">
      <alignment horizontal="center" vertical="center" wrapText="1"/>
    </xf>
    <xf numFmtId="164" fontId="8" fillId="6" borderId="0" xfId="0" applyNumberFormat="1" applyFont="1" applyFill="1" applyAlignment="1">
      <alignment vertical="center"/>
    </xf>
    <xf numFmtId="0" fontId="8" fillId="6" borderId="0" xfId="0" applyFont="1" applyFill="1" applyAlignment="1">
      <alignment vertical="center"/>
    </xf>
    <xf numFmtId="165" fontId="16" fillId="6" borderId="0" xfId="0" applyNumberFormat="1" applyFont="1" applyFill="1" applyAlignment="1">
      <alignment horizontal="right" vertical="center" wrapText="1"/>
    </xf>
    <xf numFmtId="0" fontId="17" fillId="6" borderId="25" xfId="2" applyFont="1" applyFill="1" applyBorder="1" applyAlignment="1">
      <alignment horizontal="center" vertical="center" wrapText="1"/>
    </xf>
  </cellXfs>
  <cellStyles count="10">
    <cellStyle name="Comma" xfId="1" builtinId="3"/>
    <cellStyle name="Date" xfId="9" xr:uid="{3340C9D7-3BF0-4F7B-8037-6136037CAA00}"/>
    <cellStyle name="Heading 1" xfId="3" builtinId="16"/>
    <cellStyle name="Heading 2" xfId="4" builtinId="17"/>
    <cellStyle name="Heading 3" xfId="5" builtinId="18"/>
    <cellStyle name="Heading 4" xfId="6" builtinId="19"/>
    <cellStyle name="Input" xfId="7" builtinId="20"/>
    <cellStyle name="Normal" xfId="0" builtinId="0"/>
    <cellStyle name="Output" xfId="8" builtinId="21"/>
    <cellStyle name="Title" xfId="2" builtinId="15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numFmt numFmtId="165" formatCode="&quot;$&quot;#,##0.00"/>
      <fill>
        <patternFill patternType="solid">
          <fgColor indexed="64"/>
          <bgColor theme="4" tint="-0.249977111117893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numFmt numFmtId="165" formatCode="&quot;$&quot;#,##0.00"/>
      <fill>
        <patternFill patternType="solid">
          <fgColor indexed="64"/>
          <bgColor theme="4" tint="-0.249977111117893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numFmt numFmtId="165" formatCode="&quot;$&quot;#,##0.00"/>
      <fill>
        <patternFill patternType="solid">
          <fgColor indexed="64"/>
          <bgColor theme="4" tint="-0.249977111117893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numFmt numFmtId="165" formatCode="&quot;$&quot;#,##0.00"/>
      <fill>
        <patternFill patternType="solid">
          <fgColor indexed="64"/>
          <bgColor theme="4" tint="-0.249977111117893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numFmt numFmtId="165" formatCode="&quot;$&quot;#,##0.00"/>
      <fill>
        <patternFill patternType="solid">
          <fgColor indexed="64"/>
          <bgColor theme="4" tint="-0.249977111117893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 Light"/>
        <family val="2"/>
        <scheme val="major"/>
      </font>
      <numFmt numFmtId="165" formatCode="&quot;$&quot;#,##0.00"/>
      <fill>
        <patternFill patternType="solid">
          <fgColor indexed="64"/>
          <bgColor theme="4" tint="-0.249977111117893"/>
        </patternFill>
      </fill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</font>
      <fill>
        <patternFill patternType="solid">
          <fgColor indexed="64"/>
          <bgColor theme="4" tint="-0.249977111117893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</font>
      <fill>
        <patternFill patternType="solid">
          <fgColor indexed="64"/>
          <bgColor theme="4" tint="-0.249977111117893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</font>
      <numFmt numFmtId="164" formatCode="[$-409]d\-mmm;@"/>
      <fill>
        <patternFill patternType="solid">
          <fgColor indexed="64"/>
          <bgColor theme="4" tint="-0.249977111117893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5" formatCode="&quot;$&quot;#,##0.00"/>
      <alignment horizontal="righ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5" formatCode="&quot;$&quot;#,##0.00"/>
      <alignment horizontal="righ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5" formatCode="&quot;$&quot;#,##0.00"/>
      <alignment horizontal="righ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5" formatCode="&quot;$&quot;#,##0.00"/>
      <alignment horizontal="righ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5" formatCode="&quot;$&quot;#,##0.00"/>
      <alignment horizontal="right" vertical="center" textRotation="0" wrapText="1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5" formatCode="&quot;$&quot;#,##0.00"/>
      <alignment horizontal="righ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auto="1"/>
      </font>
      <fill>
        <patternFill patternType="solid">
          <fgColor theme="4"/>
          <bgColor theme="4" tint="0.79998168889431442"/>
        </patternFill>
      </fill>
      <border>
        <top style="thick">
          <color theme="0"/>
        </top>
      </border>
    </dxf>
    <dxf>
      <font>
        <b/>
        <i val="0"/>
        <color theme="3" tint="-0.499984740745262"/>
      </font>
      <fill>
        <patternFill patternType="none">
          <fgColor indexed="64"/>
          <bgColor auto="1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Business travel expense log" pivot="0" count="8" xr9:uid="{0094ED92-1B3C-4813-9A89-8098C4C3A58D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secondRowStripe" dxfId="17"/>
      <tableStyleElement type="firstColumnStrip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95D1DD-61ED-427C-A61B-A2503E751C7E}" name="Calculator" displayName="Calculator" ref="B11:J25" totalsRowCount="1" headerRowDxfId="9">
  <autoFilter ref="B11:J24" xr:uid="{2F5DC1A9-41B2-4A09-A729-682D4DFEC08C}"/>
  <tableColumns count="9">
    <tableColumn id="1" xr3:uid="{6DAE818A-9037-4B09-8CDD-1125F773CE4C}" name="Date" totalsRowDxfId="8" dataCellStyle="Date"/>
    <tableColumn id="3" xr3:uid="{5BB4FEEB-DA26-45F7-B5A0-2A56CD2BF905}" name="From (origin)" totalsRowDxfId="7"/>
    <tableColumn id="4" xr3:uid="{C718E42F-7180-4A45-A9F5-A6979D7BA7C2}" name="to (destination)" totalsRowDxfId="6"/>
    <tableColumn id="5" xr3:uid="{92C4097D-074D-469A-B7AC-9676E99AC535}" name="$" totalsRowFunction="sum" dataDxfId="15" totalsRowDxfId="5" dataCellStyle="Normal"/>
    <tableColumn id="6" xr3:uid="{FBC9F0E3-9B60-4D99-989D-C24B5D321E2F}" name="$ " totalsRowFunction="sum" dataDxfId="14" totalsRowDxfId="4" dataCellStyle="Normal"/>
    <tableColumn id="7" xr3:uid="{DE5C8294-490B-4A25-A51B-BD2B1B035264}" name="Breakfast" totalsRowFunction="sum" dataDxfId="13" totalsRowDxfId="3" dataCellStyle="Normal"/>
    <tableColumn id="8" xr3:uid="{860293E9-E4AF-48B7-B274-8FFAE69FBDEB}" name="Lunch" totalsRowFunction="sum" dataDxfId="12" totalsRowDxfId="2" dataCellStyle="Normal"/>
    <tableColumn id="9" xr3:uid="{F141E743-C381-4EB9-B1DA-8CE48C3592E9}" name="Dinner" totalsRowFunction="sum" dataDxfId="11" totalsRowDxfId="1" dataCellStyle="Normal"/>
    <tableColumn id="10" xr3:uid="{FF0B1579-C0CF-4166-B4AB-5BDF7A496FA9}" name="Snacks" totalsRowFunction="sum" dataDxfId="10" totalsRowDxfId="0" dataCellStyle="Normal"/>
  </tableColumns>
  <tableStyleInfo name="Business travel expense log" showFirstColumn="0" showLastColumn="0" showRowStripes="1" showColumnStripes="0"/>
  <extLst>
    <ext xmlns:x14="http://schemas.microsoft.com/office/spreadsheetml/2009/9/main" uri="{504A1905-F514-4f6f-8877-14C23A59335A}">
      <x14:table altTextSummary="Enter Transportation, Lodging, and Meal expenses in this table. Totals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93E3F-D22A-4851-93B2-25C1D4FB2C3D}">
  <dimension ref="B1:J25"/>
  <sheetViews>
    <sheetView showGridLines="0" tabSelected="1" workbookViewId="0">
      <selection activeCell="N8" sqref="N8"/>
    </sheetView>
  </sheetViews>
  <sheetFormatPr defaultRowHeight="15" x14ac:dyDescent="0.25"/>
  <cols>
    <col min="1" max="1" width="2.7109375" style="1" customWidth="1"/>
    <col min="2" max="2" width="12.7109375" style="1" customWidth="1"/>
    <col min="3" max="4" width="19.7109375" style="1" customWidth="1"/>
    <col min="5" max="10" width="12.7109375" style="1" customWidth="1"/>
    <col min="11" max="11" width="2.7109375" style="1" customWidth="1"/>
    <col min="12" max="16384" width="9.140625" style="1"/>
  </cols>
  <sheetData>
    <row r="1" spans="2:10" ht="42.75" customHeight="1" thickBot="1" x14ac:dyDescent="0.3">
      <c r="B1" s="41" t="s">
        <v>24</v>
      </c>
      <c r="C1" s="41"/>
      <c r="D1" s="41"/>
      <c r="E1" s="41"/>
      <c r="F1" s="41"/>
      <c r="G1" s="41"/>
      <c r="H1" s="41"/>
      <c r="I1" s="41"/>
      <c r="J1" s="41"/>
    </row>
    <row r="2" spans="2:10" ht="10.5" customHeight="1" x14ac:dyDescent="0.25">
      <c r="B2" s="37"/>
      <c r="C2" s="37"/>
      <c r="D2" s="37"/>
      <c r="E2" s="37"/>
      <c r="F2" s="37"/>
      <c r="G2" s="37"/>
      <c r="H2" s="37"/>
      <c r="I2" s="37"/>
      <c r="J2" s="37"/>
    </row>
    <row r="3" spans="2:10" ht="19.5" customHeight="1" x14ac:dyDescent="0.25">
      <c r="B3" s="14" t="s">
        <v>23</v>
      </c>
      <c r="C3" s="15"/>
      <c r="D3" s="24" t="s">
        <v>25</v>
      </c>
      <c r="E3" s="25"/>
      <c r="G3" s="6" t="s">
        <v>0</v>
      </c>
      <c r="H3" s="6"/>
      <c r="I3" s="6"/>
      <c r="J3" s="6"/>
    </row>
    <row r="4" spans="2:10" ht="19.5" customHeight="1" x14ac:dyDescent="0.25">
      <c r="B4" s="16" t="s">
        <v>1</v>
      </c>
      <c r="C4" s="17"/>
      <c r="D4" s="4"/>
      <c r="E4" s="5"/>
      <c r="G4" s="7" t="s">
        <v>2</v>
      </c>
      <c r="H4" s="7"/>
      <c r="I4" s="31">
        <f>(D6-D5)</f>
        <v>56</v>
      </c>
      <c r="J4" s="31"/>
    </row>
    <row r="5" spans="2:10" ht="19.5" customHeight="1" x14ac:dyDescent="0.25">
      <c r="B5" s="18" t="s">
        <v>3</v>
      </c>
      <c r="C5" s="19" t="s">
        <v>4</v>
      </c>
      <c r="D5" s="22">
        <v>43988</v>
      </c>
      <c r="E5" s="22"/>
      <c r="G5" s="7" t="s">
        <v>5</v>
      </c>
      <c r="H5" s="7"/>
      <c r="I5" s="8">
        <f>IFERROR(E25, "")</f>
        <v>90</v>
      </c>
      <c r="J5" s="8"/>
    </row>
    <row r="6" spans="2:10" ht="19.5" customHeight="1" x14ac:dyDescent="0.25">
      <c r="B6" s="18"/>
      <c r="C6" s="19" t="s">
        <v>6</v>
      </c>
      <c r="D6" s="23">
        <v>44044</v>
      </c>
      <c r="E6" s="23"/>
      <c r="G6" s="7" t="s">
        <v>7</v>
      </c>
      <c r="H6" s="7"/>
      <c r="I6" s="8">
        <f>IFERROR(F25, "")</f>
        <v>100</v>
      </c>
      <c r="J6" s="8"/>
    </row>
    <row r="7" spans="2:10" ht="19.5" customHeight="1" x14ac:dyDescent="0.25">
      <c r="B7" s="20" t="s">
        <v>8</v>
      </c>
      <c r="C7" s="21"/>
      <c r="D7" s="26" t="s">
        <v>26</v>
      </c>
      <c r="E7" s="27"/>
      <c r="G7" s="7" t="s">
        <v>9</v>
      </c>
      <c r="H7" s="7"/>
      <c r="I7" s="8">
        <f>IFERROR(SUM(G25:J25), "")</f>
        <v>35</v>
      </c>
      <c r="J7" s="8"/>
    </row>
    <row r="8" spans="2:10" ht="19.5" customHeight="1" x14ac:dyDescent="0.25">
      <c r="B8" s="28"/>
      <c r="C8" s="29"/>
      <c r="D8" s="29"/>
      <c r="E8" s="30"/>
      <c r="G8" s="9" t="s">
        <v>10</v>
      </c>
      <c r="H8" s="9"/>
      <c r="I8" s="10">
        <f>IFERROR(SUM(I5:I7),"")</f>
        <v>225</v>
      </c>
      <c r="J8" s="10"/>
    </row>
    <row r="9" spans="2:10" ht="15" customHeight="1" x14ac:dyDescent="0.25"/>
    <row r="10" spans="2:10" ht="15" customHeight="1" x14ac:dyDescent="0.25">
      <c r="B10" s="33"/>
      <c r="C10" s="35" t="s">
        <v>11</v>
      </c>
      <c r="D10" s="35"/>
      <c r="E10" s="35"/>
      <c r="F10" s="36" t="s">
        <v>12</v>
      </c>
      <c r="G10" s="35" t="s">
        <v>13</v>
      </c>
      <c r="H10" s="35"/>
      <c r="I10" s="35"/>
      <c r="J10" s="35"/>
    </row>
    <row r="11" spans="2:10" ht="30" customHeight="1" x14ac:dyDescent="0.25">
      <c r="B11" s="34" t="s">
        <v>14</v>
      </c>
      <c r="C11" s="34" t="s">
        <v>15</v>
      </c>
      <c r="D11" s="34" t="s">
        <v>16</v>
      </c>
      <c r="E11" s="34" t="s">
        <v>17</v>
      </c>
      <c r="F11" s="34" t="s">
        <v>18</v>
      </c>
      <c r="G11" s="34" t="s">
        <v>19</v>
      </c>
      <c r="H11" s="34" t="s">
        <v>20</v>
      </c>
      <c r="I11" s="34" t="s">
        <v>21</v>
      </c>
      <c r="J11" s="34" t="s">
        <v>22</v>
      </c>
    </row>
    <row r="12" spans="2:10" ht="30" customHeight="1" x14ac:dyDescent="0.25">
      <c r="B12" s="32">
        <v>43988</v>
      </c>
      <c r="C12" s="13" t="s">
        <v>28</v>
      </c>
      <c r="D12" s="13" t="s">
        <v>27</v>
      </c>
      <c r="E12" s="11">
        <v>90</v>
      </c>
      <c r="F12" s="11">
        <v>100</v>
      </c>
      <c r="G12" s="11">
        <v>10</v>
      </c>
      <c r="H12" s="11">
        <v>10</v>
      </c>
      <c r="I12" s="11">
        <v>10</v>
      </c>
      <c r="J12" s="11">
        <v>5</v>
      </c>
    </row>
    <row r="13" spans="2:10" ht="30" customHeight="1" x14ac:dyDescent="0.25">
      <c r="B13" s="2"/>
      <c r="E13" s="3"/>
      <c r="F13" s="3"/>
      <c r="G13" s="3"/>
      <c r="H13" s="3"/>
      <c r="I13" s="3"/>
      <c r="J13" s="3"/>
    </row>
    <row r="14" spans="2:10" ht="30" customHeight="1" x14ac:dyDescent="0.25">
      <c r="B14" s="12"/>
      <c r="C14" s="13"/>
      <c r="D14" s="13"/>
      <c r="E14" s="11"/>
      <c r="F14" s="11"/>
      <c r="G14" s="11"/>
      <c r="H14" s="11"/>
      <c r="I14" s="11"/>
      <c r="J14" s="11"/>
    </row>
    <row r="15" spans="2:10" ht="30" customHeight="1" x14ac:dyDescent="0.25">
      <c r="B15" s="2"/>
      <c r="E15" s="3"/>
      <c r="F15" s="3"/>
      <c r="G15" s="3"/>
      <c r="H15" s="3"/>
      <c r="I15" s="3"/>
      <c r="J15" s="3"/>
    </row>
    <row r="16" spans="2:10" ht="30" customHeight="1" x14ac:dyDescent="0.25">
      <c r="B16" s="12"/>
      <c r="C16" s="13"/>
      <c r="D16" s="13"/>
      <c r="E16" s="11"/>
      <c r="F16" s="11"/>
      <c r="G16" s="11"/>
      <c r="H16" s="11"/>
      <c r="I16" s="11"/>
      <c r="J16" s="11"/>
    </row>
    <row r="17" spans="2:10" ht="30" customHeight="1" x14ac:dyDescent="0.25">
      <c r="B17" s="2"/>
      <c r="E17" s="3"/>
      <c r="F17" s="3"/>
      <c r="G17" s="3"/>
      <c r="H17" s="3"/>
      <c r="I17" s="3"/>
      <c r="J17" s="3"/>
    </row>
    <row r="18" spans="2:10" ht="30" customHeight="1" x14ac:dyDescent="0.25">
      <c r="B18" s="2"/>
      <c r="E18" s="11"/>
      <c r="F18" s="11"/>
      <c r="G18" s="11"/>
      <c r="H18" s="11"/>
      <c r="I18" s="11"/>
      <c r="J18" s="11"/>
    </row>
    <row r="19" spans="2:10" ht="30" customHeight="1" x14ac:dyDescent="0.25">
      <c r="B19" s="2"/>
      <c r="E19" s="11"/>
      <c r="F19" s="11"/>
      <c r="G19" s="11"/>
      <c r="H19" s="11"/>
      <c r="I19" s="11"/>
      <c r="J19" s="11"/>
    </row>
    <row r="20" spans="2:10" ht="30" customHeight="1" x14ac:dyDescent="0.25">
      <c r="B20" s="2"/>
      <c r="E20" s="11"/>
      <c r="F20" s="11"/>
      <c r="G20" s="11"/>
      <c r="H20" s="11"/>
      <c r="I20" s="11"/>
      <c r="J20" s="11"/>
    </row>
    <row r="21" spans="2:10" ht="30" customHeight="1" x14ac:dyDescent="0.25">
      <c r="B21" s="2"/>
      <c r="E21" s="11"/>
      <c r="F21" s="11"/>
      <c r="G21" s="11"/>
      <c r="H21" s="11"/>
      <c r="I21" s="11"/>
      <c r="J21" s="11"/>
    </row>
    <row r="22" spans="2:10" ht="30" customHeight="1" x14ac:dyDescent="0.25">
      <c r="B22" s="2"/>
      <c r="E22" s="11"/>
      <c r="F22" s="11"/>
      <c r="G22" s="11"/>
      <c r="H22" s="11"/>
      <c r="I22" s="11"/>
      <c r="J22" s="11"/>
    </row>
    <row r="23" spans="2:10" ht="30" customHeight="1" x14ac:dyDescent="0.25">
      <c r="B23" s="2"/>
      <c r="E23" s="11"/>
      <c r="F23" s="11"/>
      <c r="G23" s="11"/>
      <c r="H23" s="11"/>
      <c r="I23" s="11"/>
      <c r="J23" s="11"/>
    </row>
    <row r="24" spans="2:10" ht="30" customHeight="1" x14ac:dyDescent="0.25">
      <c r="B24" s="2"/>
      <c r="E24" s="11"/>
      <c r="F24" s="11"/>
      <c r="G24" s="11"/>
      <c r="H24" s="11"/>
      <c r="I24" s="11"/>
      <c r="J24" s="11"/>
    </row>
    <row r="25" spans="2:10" ht="30" customHeight="1" x14ac:dyDescent="0.25">
      <c r="B25" s="38"/>
      <c r="C25" s="39"/>
      <c r="D25" s="39"/>
      <c r="E25" s="40">
        <f>SUBTOTAL(109,Calculator[$])</f>
        <v>90</v>
      </c>
      <c r="F25" s="40">
        <f>SUBTOTAL(109,Calculator[$ ])</f>
        <v>100</v>
      </c>
      <c r="G25" s="40">
        <f>SUBTOTAL(109,Calculator[Breakfast])</f>
        <v>10</v>
      </c>
      <c r="H25" s="40">
        <f>SUBTOTAL(109,Calculator[Lunch])</f>
        <v>10</v>
      </c>
      <c r="I25" s="40">
        <f>SUBTOTAL(109,Calculator[Dinner])</f>
        <v>10</v>
      </c>
      <c r="J25" s="40">
        <f>SUBTOTAL(109,Calculator[Snacks])</f>
        <v>5</v>
      </c>
    </row>
  </sheetData>
  <mergeCells count="24">
    <mergeCell ref="C10:E10"/>
    <mergeCell ref="G10:J10"/>
    <mergeCell ref="B8:E8"/>
    <mergeCell ref="B7:C7"/>
    <mergeCell ref="D7:E7"/>
    <mergeCell ref="G7:H7"/>
    <mergeCell ref="I7:J7"/>
    <mergeCell ref="G8:H8"/>
    <mergeCell ref="I8:J8"/>
    <mergeCell ref="B5:B6"/>
    <mergeCell ref="D5:E5"/>
    <mergeCell ref="G5:H5"/>
    <mergeCell ref="I5:J5"/>
    <mergeCell ref="D6:E6"/>
    <mergeCell ref="G6:H6"/>
    <mergeCell ref="I6:J6"/>
    <mergeCell ref="B1:J1"/>
    <mergeCell ref="B3:C3"/>
    <mergeCell ref="D3:E3"/>
    <mergeCell ref="G3:J3"/>
    <mergeCell ref="B4:C4"/>
    <mergeCell ref="D4:E4"/>
    <mergeCell ref="G4:H4"/>
    <mergeCell ref="I4:J4"/>
  </mergeCells>
  <dataValidations count="37">
    <dataValidation allowBlank="1" showInputMessage="1" showErrorMessage="1" prompt="Enter Snacks expenses in this column under this heading" sqref="J11" xr:uid="{A6424624-BE08-45EC-87D7-B305DED4C063}"/>
    <dataValidation allowBlank="1" showInputMessage="1" showErrorMessage="1" prompt="Enter Dinner expenses in this column under this heading" sqref="I11" xr:uid="{F314E884-B820-46A2-A6BE-F275470EC72C}"/>
    <dataValidation allowBlank="1" showInputMessage="1" showErrorMessage="1" prompt="Enter Lunch expenses in this column under this heading" sqref="H11" xr:uid="{104DCD51-50C1-40B0-9C28-CF8C80199862}"/>
    <dataValidation allowBlank="1" showInputMessage="1" showErrorMessage="1" prompt="Enter Breakfast expenses in this column under this heading" sqref="G11" xr:uid="{EF299920-96B8-4163-9631-A61FCE43D543}"/>
    <dataValidation allowBlank="1" showInputMessage="1" showErrorMessage="1" prompt="Enter Lodging Expenses in this column under this heading" sqref="F11" xr:uid="{2FBD103A-245B-44C1-B0C2-C31A24B3BF32}"/>
    <dataValidation allowBlank="1" showInputMessage="1" showErrorMessage="1" prompt="Enter Transportation Expenses in this column under this heading" sqref="E11" xr:uid="{B22BFE62-1FF2-4D47-87D6-D44ABA9CAB4C}"/>
    <dataValidation allowBlank="1" showInputMessage="1" showErrorMessage="1" prompt="Enter To (Destination) in this column under this heading" sqref="D11" xr:uid="{B248A807-70F3-4FB3-B9AB-F02E4CDA5C60}"/>
    <dataValidation allowBlank="1" showInputMessage="1" showErrorMessage="1" prompt="Enter From (origin) in this column under this heading" sqref="C11" xr:uid="{0B9FA756-FA0D-4A9D-A5B4-05226884178D}"/>
    <dataValidation allowBlank="1" showInputMessage="1" showErrorMessage="1" prompt="Enter Date in this column under this heading" sqref="B11" xr:uid="{927DD31D-6E29-49A1-B547-644DFB1F0E10}"/>
    <dataValidation allowBlank="1" showInputMessage="1" showErrorMessage="1" prompt="Enter Lodging expense details in column F, under this heading" sqref="F10" xr:uid="{C9E8E80E-D9E7-4D33-A2E2-E2314692CE40}"/>
    <dataValidation allowBlank="1" showInputMessage="1" showErrorMessage="1" prompt="Enter Meal expense details in columns G to J, under this heading" sqref="G10:J10" xr:uid="{0843C7DA-3CE8-4444-85B8-A3AD1DF47F87}"/>
    <dataValidation allowBlank="1" showInputMessage="1" showErrorMessage="1" prompt="Enter Transportation expense details in columns C through E, under this heading" sqref="C10:E10" xr:uid="{9AAF39AB-9CFC-421F-ACF4-FA9F9DA3F801}"/>
    <dataValidation allowBlank="1" showInputMessage="1" showErrorMessage="1" prompt="Enter Transportation, Lodging, and Meal expense details in table below" sqref="B10" xr:uid="{C4085BAD-6549-4DBD-8C95-BA834B47E4DD}"/>
    <dataValidation allowBlank="1" showInputMessage="1" showErrorMessage="1" prompt="Total Trip Expenses are automatically calculated in this cell" sqref="I8:J8" xr:uid="{75C2C9E4-ADBC-4B88-A284-1D5150BB5ED7}"/>
    <dataValidation allowBlank="1" showInputMessage="1" showErrorMessage="1" prompt="Total Trip Expenses are automatically calculated in cell at right" sqref="G8:H8" xr:uid="{B6729E1C-192E-42BA-B30A-94DF4F68515F}"/>
    <dataValidation allowBlank="1" showInputMessage="1" showErrorMessage="1" prompt="Meal Expense is automatically calculated in this cell" sqref="I7:J7" xr:uid="{043BF692-43B4-4ABD-9E4A-BCECD54B4216}"/>
    <dataValidation allowBlank="1" showInputMessage="1" showErrorMessage="1" prompt="Meal Expense is automatically calculated in cell at right" sqref="G7:H7" xr:uid="{C9198BA6-BC58-41C2-BBFA-D440840B3D9B}"/>
    <dataValidation allowBlank="1" showInputMessage="1" showErrorMessage="1" prompt="Lodging Expense is automatically calculated in this cell" sqref="I6:J6" xr:uid="{A974E2C1-24E0-4383-8E71-57DDD9FF6BD8}"/>
    <dataValidation allowBlank="1" showInputMessage="1" showErrorMessage="1" prompt="Lodging Expense is automatically calculated in cell at right" sqref="G6:H6" xr:uid="{E0668550-01D0-489C-AE45-D1D1D9482417}"/>
    <dataValidation allowBlank="1" showInputMessage="1" showErrorMessage="1" prompt="Transportation Expense is automatically calculated in this cell" sqref="I5:J5" xr:uid="{37B77D13-5AB4-46C3-9E08-B115C5212C8F}"/>
    <dataValidation allowBlank="1" showInputMessage="1" showErrorMessage="1" prompt="Transportation Expense is automatically calculated in cell at right" sqref="G5:H5" xr:uid="{ABAB0E5A-69CB-4303-B50B-7195220E4138}"/>
    <dataValidation allowBlank="1" showInputMessage="1" showErrorMessage="1" prompt="Enter Total trip days in this cell" sqref="I4:J4" xr:uid="{ED0ABDEA-9F00-4E92-8C44-DE7A8F09AF01}"/>
    <dataValidation allowBlank="1" showInputMessage="1" showErrorMessage="1" prompt="Enter Total trip days in cell at right" sqref="G4:H4" xr:uid="{BA2E9842-53AB-410C-ABED-113302C2981F}"/>
    <dataValidation allowBlank="1" showInputMessage="1" showErrorMessage="1" prompt="Expenses are automatically calculated in cells below based on entries in Calculator table starting in cell B10. Enter Total trip days in cell I3" sqref="G3:J3" xr:uid="{47E599C1-D18B-4038-84AA-3D0CE844C67B}"/>
    <dataValidation allowBlank="1" showInputMessage="1" showErrorMessage="1" prompt="Enter Purpose of trip in this cell" sqref="D7:E7" xr:uid="{D76DD555-610F-4356-BEF4-7CF27150536E}"/>
    <dataValidation allowBlank="1" showInputMessage="1" showErrorMessage="1" prompt="Enter Purpose of trip in cell at right" sqref="B7:C7" xr:uid="{05444682-4C74-4241-B8B9-705DDE54280B}"/>
    <dataValidation allowBlank="1" showInputMessage="1" showErrorMessage="1" prompt="Enter Trip End on date in this cell" sqref="D6:E6" xr:uid="{464AF3D2-2918-4233-8685-9E8D26FF992A}"/>
    <dataValidation allowBlank="1" showInputMessage="1" showErrorMessage="1" prompt="Enter Trip End date in cell at right" sqref="C6" xr:uid="{B039F45D-8557-4CDC-B3C1-16AF100DA3EF}"/>
    <dataValidation allowBlank="1" showInputMessage="1" showErrorMessage="1" prompt="Enter Trip Start on date in this cell" sqref="D5:E5" xr:uid="{F1D81745-B667-4D9A-81C4-F087E383618C}"/>
    <dataValidation allowBlank="1" showInputMessage="1" showErrorMessage="1" prompt="Enter Trip Start date in cell at right" sqref="C5" xr:uid="{D67F65DA-CA35-44C3-A624-206E257120E6}"/>
    <dataValidation allowBlank="1" showInputMessage="1" showErrorMessage="1" prompt="Enter Trip dates in cells at right" sqref="B5:B6" xr:uid="{00A96EE5-38A0-4876-9EEA-20DF3A1EC3F1}"/>
    <dataValidation allowBlank="1" showInputMessage="1" showErrorMessage="1" prompt="Enter Employee ID in this cell" sqref="D4:E4" xr:uid="{08FC0553-71A8-46E2-A626-6012D5D66215}"/>
    <dataValidation allowBlank="1" showInputMessage="1" showErrorMessage="1" prompt="Enter Employee ID in cell at right" sqref="B4:C4" xr:uid="{DC83E2AA-A428-4F1A-809B-4FD44AE8BB69}"/>
    <dataValidation allowBlank="1" showInputMessage="1" showErrorMessage="1" prompt="Enter Employee Name in this cell" sqref="D3:E3" xr:uid="{33CE67EF-4AE3-44DE-BAB2-17FC0D3B5CE6}"/>
    <dataValidation allowBlank="1" showInputMessage="1" showErrorMessage="1" prompt="Enter Employee Name in cell at right" sqref="B3:C3" xr:uid="{BB078B61-0B26-4749-AA6F-BD056D31A9F8}"/>
    <dataValidation allowBlank="1" showInputMessage="1" showErrorMessage="1" prompt="Title of this worksheet is in this cell" sqref="B1:J2" xr:uid="{BD96F015-6AC2-42F7-B7CF-D8F2EA76FE42}"/>
    <dataValidation allowBlank="1" showInputMessage="1" showErrorMessage="1" prompt="Create a Travel Expense Calculator in this workbook. Calculate Transportation, Lodging, and Meal expenses. Total Expenses on Trip are automatically calculated in cell I7" sqref="A1:A2" xr:uid="{EEBEB1F4-6C36-4672-B693-E97223BAAC7D}"/>
  </dataValidations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Log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2020-06-10T09:09:39Z</cp:lastPrinted>
  <dcterms:created xsi:type="dcterms:W3CDTF">2020-06-10T08:47:34Z</dcterms:created>
  <dcterms:modified xsi:type="dcterms:W3CDTF">2020-06-10T09:11:10Z</dcterms:modified>
</cp:coreProperties>
</file>