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ispatcher Logboo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3" i="1"/>
  <c r="D58" i="1"/>
  <c r="C58" i="1"/>
  <c r="B58" i="1"/>
</calcChain>
</file>

<file path=xl/sharedStrings.xml><?xml version="1.0" encoding="utf-8"?>
<sst xmlns="http://schemas.openxmlformats.org/spreadsheetml/2006/main" count="74" uniqueCount="69">
  <si>
    <t>Dispatcher Logbook</t>
  </si>
  <si>
    <t>Company Information</t>
  </si>
  <si>
    <t>Field</t>
  </si>
  <si>
    <t>Company Name:</t>
  </si>
  <si>
    <t>Dispatcher Name:</t>
  </si>
  <si>
    <t>Date:</t>
  </si>
  <si>
    <t>Shift:</t>
  </si>
  <si>
    <t>Logbook Number:</t>
  </si>
  <si>
    <t>Daily Dispatch Overview</t>
  </si>
  <si>
    <t>Dispatch Time</t>
  </si>
  <si>
    <t>Vehicle/Truck Number</t>
  </si>
  <si>
    <t>Driver Name</t>
  </si>
  <si>
    <t>Destination</t>
  </si>
  <si>
    <t>Job/Load Description</t>
  </si>
  <si>
    <t>Trip Status (Ongoing/Completed)</t>
  </si>
  <si>
    <t>Remarks/Notes</t>
  </si>
  <si>
    <t>Driver Information</t>
  </si>
  <si>
    <t>License Number</t>
  </si>
  <si>
    <t>Contact Number</t>
  </si>
  <si>
    <t>Assigned Vehicle</t>
  </si>
  <si>
    <t>Start Time</t>
  </si>
  <si>
    <t>End Time</t>
  </si>
  <si>
    <t>Total Hours</t>
  </si>
  <si>
    <t>Vehicle Inspection Report (Pre-Dispatch)</t>
  </si>
  <si>
    <t>Inspection Status</t>
  </si>
  <si>
    <t>Fuel Level</t>
  </si>
  <si>
    <t>Odometer Reading</t>
  </si>
  <si>
    <t>Issues/Repairs Needed</t>
  </si>
  <si>
    <t>Authorized By</t>
  </si>
  <si>
    <t>Trip Details</t>
  </si>
  <si>
    <t>Time Out</t>
  </si>
  <si>
    <t>Time In</t>
  </si>
  <si>
    <t>Distance Traveled (Miles/Km)</t>
  </si>
  <si>
    <t>Fuel Consumed (Liters)</t>
  </si>
  <si>
    <t>Job Completed (Yes/No)</t>
  </si>
  <si>
    <t>Driver Feedback</t>
  </si>
  <si>
    <t>Communication Log (Optional)</t>
  </si>
  <si>
    <t>Time</t>
  </si>
  <si>
    <t>Driver/Vehicle Number</t>
  </si>
  <si>
    <t>Dispatcher Notes</t>
  </si>
  <si>
    <t>Communication Method</t>
  </si>
  <si>
    <t>Daily Summary</t>
  </si>
  <si>
    <t>Total Dispatches</t>
  </si>
  <si>
    <t>Total Miles/Km Covered</t>
  </si>
  <si>
    <t>Fuel Used (Liters)</t>
  </si>
  <si>
    <t>Incidents (If Any)</t>
  </si>
  <si>
    <t>Remarks</t>
  </si>
  <si>
    <t>Signatures</t>
  </si>
  <si>
    <t>Name</t>
  </si>
  <si>
    <t>Signature</t>
  </si>
  <si>
    <t>Date</t>
  </si>
  <si>
    <t>Dispatcher:</t>
  </si>
  <si>
    <t>Supervisor/Manager Approval:</t>
  </si>
  <si>
    <t>A3456</t>
  </si>
  <si>
    <t>Jojo</t>
  </si>
  <si>
    <t>LA</t>
  </si>
  <si>
    <t>Description</t>
  </si>
  <si>
    <t>Ongoing</t>
  </si>
  <si>
    <t>LK98765</t>
  </si>
  <si>
    <t>001 987-876-9876</t>
  </si>
  <si>
    <t>GMC</t>
  </si>
  <si>
    <t>Pending</t>
  </si>
  <si>
    <t>Full</t>
  </si>
  <si>
    <t>No</t>
  </si>
  <si>
    <t>Yes</t>
  </si>
  <si>
    <t>Miko</t>
  </si>
  <si>
    <t>JU9876</t>
  </si>
  <si>
    <t>001 365-265-4568</t>
  </si>
  <si>
    <t>Toyota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</si>
</sst>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[$-F400]h:mm:ss\ AM/PM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0" xfId="0" applyFont="1" applyFill="1" applyAlignment="1">
      <alignment vertical="center"/>
    </xf>
    <xf numFmtId="0" fontId="3" fillId="2" borderId="0" xfId="0" applyFon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/>
    <xf numFmtId="168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168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/>
    <xf numFmtId="0" fontId="1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20" fontId="6" fillId="0" borderId="0" xfId="0" applyNumberFormat="1" applyFont="1" applyAlignment="1">
      <alignment horizontal="center" vertical="center" wrapText="1"/>
    </xf>
    <xf numFmtId="0" fontId="10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</cellXfs>
  <cellStyles count="1">
    <cellStyle name="Normal" xfId="0" builtinId="0"/>
  </cellStyles>
  <dxfs count="4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25" formatCode="h:mm"/>
      <alignment horizontal="center" vertical="center" textRotation="0" wrapText="1" indent="0" justifyLastLine="0" shrinkToFit="0" readingOrder="0"/>
    </dxf>
    <dxf>
      <numFmt numFmtId="168" formatCode="[$-F400]h:mm:ss\ AM/PM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[$-F400]h:mm:ss\ AM/PM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8" formatCode="[$-F400]h:mm:ss\ AM/PM"/>
      <alignment horizontal="center" vertical="center" textRotation="0" wrapText="1" indent="0" justifyLastLine="0" shrinkToFit="0" readingOrder="0"/>
    </dxf>
    <dxf>
      <numFmt numFmtId="168" formatCode="[$-F400]h:mm:ss\ AM/PM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H18" totalsRowShown="0" headerRowDxfId="14" dataDxfId="15">
  <autoFilter ref="B12:H18"/>
  <tableColumns count="7">
    <tableColumn id="1" name="Dispatch Time" dataDxfId="33"/>
    <tableColumn id="2" name="Vehicle/Truck Number" dataDxfId="34"/>
    <tableColumn id="3" name="Driver Name" dataDxfId="46"/>
    <tableColumn id="4" name="Destination" dataDxfId="45"/>
    <tableColumn id="5" name="Job/Load Description" dataDxfId="44"/>
    <tableColumn id="6" name="Trip Status (Ongoing/Completed)" dataDxfId="43"/>
    <tableColumn id="7" name="Remarks/Notes" dataDxfId="4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H27" totalsRowShown="0" headerRowDxfId="13" dataDxfId="41">
  <autoFilter ref="B22:H27"/>
  <tableColumns count="7">
    <tableColumn id="1" name="Driver Name" dataDxfId="20"/>
    <tableColumn id="2" name="License Number" dataDxfId="19"/>
    <tableColumn id="3" name="Contact Number" dataDxfId="18"/>
    <tableColumn id="4" name="Assigned Vehicle" dataDxfId="17"/>
    <tableColumn id="5" name="Start Time" dataDxfId="16"/>
    <tableColumn id="6" name="End Time" dataDxfId="9"/>
    <tableColumn id="7" name="Total Hours" dataDxfId="8">
      <calculatedColumnFormula>IF(F24&gt;0,G23-F23,"")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1:G35" totalsRowShown="0" headerRowDxfId="7" dataDxfId="6">
  <autoFilter ref="B31:G35"/>
  <tableColumns count="6">
    <tableColumn id="1" name="Vehicle/Truck Number" dataDxfId="5"/>
    <tableColumn id="2" name="Inspection Status" dataDxfId="4"/>
    <tableColumn id="3" name="Fuel Level" dataDxfId="3"/>
    <tableColumn id="4" name="Odometer Reading" dataDxfId="2"/>
    <tableColumn id="5" name="Issues/Repairs Needed" dataDxfId="1"/>
    <tableColumn id="6" name="Authorized By" dataDxfId="0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9:G44" totalsRowShown="0" headerRowDxfId="12" dataDxfId="40">
  <autoFilter ref="B39:G44"/>
  <tableColumns count="6">
    <tableColumn id="1" name="Time Out" dataDxfId="30"/>
    <tableColumn id="2" name="Time In" dataDxfId="29"/>
    <tableColumn id="3" name="Distance Traveled (Miles/Km)" dataDxfId="28"/>
    <tableColumn id="4" name="Fuel Consumed (Liters)" dataDxfId="27"/>
    <tableColumn id="5" name="Job Completed (Yes/No)" dataDxfId="25"/>
    <tableColumn id="6" name="Driver Feedback" dataDxfId="26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8:E53" totalsRowShown="0" headerRowDxfId="11" dataDxfId="35">
  <autoFilter ref="B48:E53"/>
  <tableColumns count="4">
    <tableColumn id="1" name="Time" dataDxfId="39"/>
    <tableColumn id="2" name="Driver/Vehicle Number" dataDxfId="38"/>
    <tableColumn id="3" name="Dispatcher Notes" dataDxfId="37"/>
    <tableColumn id="4" name="Communication Method" dataDxfId="36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7:F58" totalsRowShown="0" headerRowDxfId="10" dataDxfId="31">
  <autoFilter ref="B57:F58"/>
  <tableColumns count="5">
    <tableColumn id="1" name="Total Dispatches" dataDxfId="24">
      <calculatedColumnFormula>COUNTA(Table1[Dispatch Time])</calculatedColumnFormula>
    </tableColumn>
    <tableColumn id="2" name="Total Miles/Km Covered" dataDxfId="23">
      <calculatedColumnFormula>SUM(Table4[Distance Traveled (Miles/Km)])</calculatedColumnFormula>
    </tableColumn>
    <tableColumn id="3" name="Fuel Used (Liters)" dataDxfId="21">
      <calculatedColumnFormula>SUM(Table4[Fuel Consumed (Liters)])</calculatedColumnFormula>
    </tableColumn>
    <tableColumn id="4" name="Incidents (If Any)" dataDxfId="22"/>
    <tableColumn id="5" name="Remarks" dataDxfId="3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5"/>
  <sheetViews>
    <sheetView showGridLines="0" tabSelected="1" workbookViewId="0">
      <selection activeCell="C8" sqref="C8:D8"/>
    </sheetView>
  </sheetViews>
  <sheetFormatPr defaultRowHeight="15" x14ac:dyDescent="0.25"/>
  <cols>
    <col min="1" max="1" width="5.7109375" customWidth="1"/>
    <col min="2" max="2" width="23.140625" customWidth="1"/>
    <col min="3" max="3" width="24.5703125" customWidth="1"/>
    <col min="4" max="4" width="29.42578125" customWidth="1"/>
    <col min="5" max="5" width="24.7109375" customWidth="1"/>
    <col min="6" max="6" width="24.85546875" customWidth="1"/>
    <col min="7" max="7" width="32.42578125" customWidth="1"/>
    <col min="8" max="8" width="40.7109375" customWidth="1"/>
  </cols>
  <sheetData>
    <row r="2" spans="2:8" ht="31.5" x14ac:dyDescent="0.25">
      <c r="B2" s="4" t="s">
        <v>0</v>
      </c>
      <c r="C2" s="5"/>
      <c r="D2" s="5"/>
      <c r="E2" s="5"/>
      <c r="F2" s="5"/>
      <c r="G2" s="5"/>
      <c r="H2" s="5"/>
    </row>
    <row r="4" spans="2:8" s="9" customFormat="1" ht="24.95" customHeight="1" x14ac:dyDescent="0.25">
      <c r="B4" s="24" t="s">
        <v>1</v>
      </c>
      <c r="C4" s="24"/>
    </row>
    <row r="6" spans="2:8" ht="24.95" customHeight="1" x14ac:dyDescent="0.25">
      <c r="B6" s="3" t="s">
        <v>3</v>
      </c>
      <c r="C6" s="7"/>
      <c r="D6" s="7"/>
      <c r="E6" s="8" t="s">
        <v>6</v>
      </c>
      <c r="F6" s="7"/>
      <c r="G6" s="7"/>
    </row>
    <row r="7" spans="2:8" ht="24.95" customHeight="1" x14ac:dyDescent="0.25">
      <c r="B7" s="3" t="s">
        <v>4</v>
      </c>
      <c r="C7" s="7"/>
      <c r="D7" s="7"/>
      <c r="E7" s="8" t="s">
        <v>7</v>
      </c>
      <c r="F7" s="7"/>
      <c r="G7" s="7"/>
    </row>
    <row r="8" spans="2:8" ht="24.95" customHeight="1" x14ac:dyDescent="0.25">
      <c r="B8" s="3" t="s">
        <v>5</v>
      </c>
      <c r="C8" s="7"/>
      <c r="D8" s="7"/>
    </row>
    <row r="10" spans="2:8" s="20" customFormat="1" ht="24.95" customHeight="1" x14ac:dyDescent="0.3">
      <c r="B10" s="25" t="s">
        <v>8</v>
      </c>
      <c r="C10" s="25"/>
    </row>
    <row r="12" spans="2:8" ht="35.1" customHeight="1" x14ac:dyDescent="0.25">
      <c r="B12" s="21" t="s">
        <v>9</v>
      </c>
      <c r="C12" s="21" t="s">
        <v>10</v>
      </c>
      <c r="D12" s="21" t="s">
        <v>11</v>
      </c>
      <c r="E12" s="21" t="s">
        <v>12</v>
      </c>
      <c r="F12" s="21" t="s">
        <v>13</v>
      </c>
      <c r="G12" s="21" t="s">
        <v>14</v>
      </c>
      <c r="H12" s="21" t="s">
        <v>15</v>
      </c>
    </row>
    <row r="13" spans="2:8" ht="35.1" customHeight="1" x14ac:dyDescent="0.25">
      <c r="B13" s="10">
        <v>0.4375</v>
      </c>
      <c r="C13" s="2" t="s">
        <v>53</v>
      </c>
      <c r="D13" s="2" t="s">
        <v>54</v>
      </c>
      <c r="E13" s="2" t="s">
        <v>55</v>
      </c>
      <c r="F13" s="2" t="s">
        <v>56</v>
      </c>
      <c r="G13" s="2" t="s">
        <v>57</v>
      </c>
      <c r="H13" s="2" t="s">
        <v>46</v>
      </c>
    </row>
    <row r="14" spans="2:8" ht="35.1" customHeight="1" x14ac:dyDescent="0.25">
      <c r="B14" s="10"/>
      <c r="C14" s="2"/>
      <c r="D14" s="2"/>
      <c r="E14" s="2"/>
      <c r="F14" s="2"/>
      <c r="G14" s="2"/>
      <c r="H14" s="2"/>
    </row>
    <row r="15" spans="2:8" ht="35.1" customHeight="1" x14ac:dyDescent="0.25">
      <c r="B15" s="10"/>
      <c r="C15" s="2"/>
      <c r="D15" s="2"/>
      <c r="E15" s="2"/>
      <c r="F15" s="2"/>
      <c r="G15" s="2"/>
      <c r="H15" s="2"/>
    </row>
    <row r="16" spans="2:8" ht="35.1" customHeight="1" x14ac:dyDescent="0.25">
      <c r="B16" s="10"/>
      <c r="C16" s="2"/>
      <c r="D16" s="2"/>
      <c r="E16" s="2"/>
      <c r="F16" s="2"/>
      <c r="G16" s="2"/>
      <c r="H16" s="2"/>
    </row>
    <row r="17" spans="2:8" ht="35.1" customHeight="1" x14ac:dyDescent="0.25">
      <c r="B17" s="10"/>
      <c r="C17" s="2"/>
      <c r="D17" s="2"/>
      <c r="E17" s="2"/>
      <c r="F17" s="2"/>
      <c r="G17" s="2"/>
      <c r="H17" s="2"/>
    </row>
    <row r="18" spans="2:8" ht="35.1" customHeight="1" x14ac:dyDescent="0.25">
      <c r="B18" s="11"/>
    </row>
    <row r="20" spans="2:8" s="20" customFormat="1" ht="24.95" customHeight="1" x14ac:dyDescent="0.3">
      <c r="B20" s="25" t="s">
        <v>16</v>
      </c>
      <c r="C20" s="25"/>
    </row>
    <row r="22" spans="2:8" ht="35.1" customHeight="1" x14ac:dyDescent="0.25">
      <c r="B22" s="21" t="s">
        <v>11</v>
      </c>
      <c r="C22" s="21" t="s">
        <v>17</v>
      </c>
      <c r="D22" s="21" t="s">
        <v>18</v>
      </c>
      <c r="E22" s="21" t="s">
        <v>19</v>
      </c>
      <c r="F22" s="21" t="s">
        <v>20</v>
      </c>
      <c r="G22" s="21" t="s">
        <v>21</v>
      </c>
      <c r="H22" s="21" t="s">
        <v>22</v>
      </c>
    </row>
    <row r="23" spans="2:8" ht="35.1" customHeight="1" x14ac:dyDescent="0.25">
      <c r="B23" s="1" t="s">
        <v>54</v>
      </c>
      <c r="C23" s="1" t="s">
        <v>58</v>
      </c>
      <c r="D23" s="1" t="s">
        <v>59</v>
      </c>
      <c r="E23" s="1" t="s">
        <v>60</v>
      </c>
      <c r="F23" s="14">
        <v>0.41666666666666669</v>
      </c>
      <c r="G23" s="14">
        <v>0.5625</v>
      </c>
      <c r="H23" s="23">
        <f t="shared" ref="H23:H27" si="0">IF(F24&gt;0,G23-F23,"")</f>
        <v>0.14583333333333331</v>
      </c>
    </row>
    <row r="24" spans="2:8" ht="35.1" customHeight="1" x14ac:dyDescent="0.25">
      <c r="B24" s="1" t="s">
        <v>65</v>
      </c>
      <c r="C24" s="1" t="s">
        <v>66</v>
      </c>
      <c r="D24" s="1" t="s">
        <v>67</v>
      </c>
      <c r="E24" s="1" t="s">
        <v>68</v>
      </c>
      <c r="F24" s="14">
        <v>0.35416666666666669</v>
      </c>
      <c r="G24" s="14">
        <v>0.80555555555555547</v>
      </c>
      <c r="H24" s="23" t="str">
        <f t="shared" si="0"/>
        <v/>
      </c>
    </row>
    <row r="25" spans="2:8" ht="35.1" customHeight="1" x14ac:dyDescent="0.25">
      <c r="B25" s="1"/>
      <c r="C25" s="1"/>
      <c r="D25" s="1"/>
      <c r="E25" s="1"/>
      <c r="F25" s="14"/>
      <c r="G25" s="14"/>
      <c r="H25" s="23" t="str">
        <f t="shared" si="0"/>
        <v/>
      </c>
    </row>
    <row r="26" spans="2:8" ht="35.1" customHeight="1" x14ac:dyDescent="0.25">
      <c r="B26" s="1"/>
      <c r="C26" s="1"/>
      <c r="D26" s="1"/>
      <c r="E26" s="1"/>
      <c r="F26" s="14"/>
      <c r="G26" s="14"/>
      <c r="H26" s="23" t="str">
        <f t="shared" si="0"/>
        <v/>
      </c>
    </row>
    <row r="27" spans="2:8" ht="35.1" customHeight="1" x14ac:dyDescent="0.25">
      <c r="B27" s="6"/>
      <c r="C27" s="6"/>
      <c r="D27" s="6"/>
      <c r="E27" s="6"/>
      <c r="F27" s="15"/>
      <c r="G27" s="15"/>
      <c r="H27" s="23" t="str">
        <f t="shared" si="0"/>
        <v/>
      </c>
    </row>
    <row r="29" spans="2:8" s="20" customFormat="1" ht="24.95" customHeight="1" x14ac:dyDescent="0.3">
      <c r="B29" s="25" t="s">
        <v>23</v>
      </c>
      <c r="C29" s="25"/>
    </row>
    <row r="31" spans="2:8" ht="35.1" customHeight="1" x14ac:dyDescent="0.25">
      <c r="B31" s="21" t="s">
        <v>10</v>
      </c>
      <c r="C31" s="21" t="s">
        <v>24</v>
      </c>
      <c r="D31" s="21" t="s">
        <v>25</v>
      </c>
      <c r="E31" s="21" t="s">
        <v>26</v>
      </c>
      <c r="F31" s="21" t="s">
        <v>27</v>
      </c>
      <c r="G31" s="21" t="s">
        <v>28</v>
      </c>
    </row>
    <row r="32" spans="2:8" ht="35.1" customHeight="1" x14ac:dyDescent="0.25">
      <c r="B32" s="1" t="s">
        <v>53</v>
      </c>
      <c r="C32" s="1" t="s">
        <v>61</v>
      </c>
      <c r="D32" s="1" t="s">
        <v>62</v>
      </c>
      <c r="E32" s="1">
        <v>12547</v>
      </c>
      <c r="F32" s="1" t="s">
        <v>63</v>
      </c>
      <c r="G32" s="1"/>
    </row>
    <row r="33" spans="2:7" ht="35.1" customHeight="1" x14ac:dyDescent="0.25">
      <c r="B33" s="1"/>
      <c r="C33" s="1"/>
      <c r="D33" s="1"/>
      <c r="E33" s="1"/>
      <c r="F33" s="1"/>
      <c r="G33" s="1"/>
    </row>
    <row r="34" spans="2:7" ht="35.1" customHeight="1" x14ac:dyDescent="0.25">
      <c r="B34" s="1"/>
      <c r="C34" s="1"/>
      <c r="D34" s="1"/>
      <c r="E34" s="1"/>
      <c r="F34" s="1"/>
      <c r="G34" s="1"/>
    </row>
    <row r="35" spans="2:7" ht="35.1" customHeight="1" x14ac:dyDescent="0.25">
      <c r="B35" s="6"/>
      <c r="C35" s="6"/>
      <c r="D35" s="6"/>
      <c r="E35" s="6"/>
      <c r="F35" s="6"/>
      <c r="G35" s="6"/>
    </row>
    <row r="37" spans="2:7" s="20" customFormat="1" ht="24.95" customHeight="1" x14ac:dyDescent="0.3">
      <c r="B37" s="25" t="s">
        <v>29</v>
      </c>
      <c r="C37" s="25"/>
    </row>
    <row r="39" spans="2:7" ht="35.1" customHeight="1" x14ac:dyDescent="0.25">
      <c r="B39" s="21" t="s">
        <v>30</v>
      </c>
      <c r="C39" s="21" t="s">
        <v>31</v>
      </c>
      <c r="D39" s="21" t="s">
        <v>32</v>
      </c>
      <c r="E39" s="21" t="s">
        <v>33</v>
      </c>
      <c r="F39" s="21" t="s">
        <v>34</v>
      </c>
      <c r="G39" s="21" t="s">
        <v>35</v>
      </c>
    </row>
    <row r="40" spans="2:7" ht="35.1" customHeight="1" x14ac:dyDescent="0.25">
      <c r="B40" s="14">
        <v>0.41666666666666669</v>
      </c>
      <c r="C40" s="14">
        <v>0.70833333333333337</v>
      </c>
      <c r="D40" s="1">
        <v>236</v>
      </c>
      <c r="E40" s="1">
        <v>100</v>
      </c>
      <c r="F40" s="1" t="s">
        <v>64</v>
      </c>
      <c r="G40" s="12"/>
    </row>
    <row r="41" spans="2:7" ht="35.1" customHeight="1" x14ac:dyDescent="0.25">
      <c r="B41" s="14"/>
      <c r="C41" s="14"/>
      <c r="D41" s="1"/>
      <c r="E41" s="1"/>
      <c r="F41" s="1"/>
      <c r="G41" s="12"/>
    </row>
    <row r="42" spans="2:7" ht="35.1" customHeight="1" x14ac:dyDescent="0.25">
      <c r="B42" s="14"/>
      <c r="C42" s="14"/>
      <c r="D42" s="1"/>
      <c r="E42" s="1"/>
      <c r="F42" s="1"/>
      <c r="G42" s="12"/>
    </row>
    <row r="43" spans="2:7" ht="35.1" customHeight="1" x14ac:dyDescent="0.25">
      <c r="B43" s="14"/>
      <c r="C43" s="14"/>
      <c r="D43" s="1"/>
      <c r="E43" s="1"/>
      <c r="F43" s="1"/>
      <c r="G43" s="12"/>
    </row>
    <row r="44" spans="2:7" ht="35.1" customHeight="1" x14ac:dyDescent="0.25">
      <c r="B44" s="15"/>
      <c r="C44" s="15"/>
      <c r="D44" s="6"/>
      <c r="E44" s="6"/>
      <c r="F44" s="6"/>
      <c r="G44" s="13"/>
    </row>
    <row r="46" spans="2:7" s="20" customFormat="1" ht="24.95" customHeight="1" x14ac:dyDescent="0.3">
      <c r="B46" s="26" t="s">
        <v>36</v>
      </c>
      <c r="C46" s="26"/>
    </row>
    <row r="48" spans="2:7" ht="35.1" customHeight="1" x14ac:dyDescent="0.25">
      <c r="B48" s="21" t="s">
        <v>37</v>
      </c>
      <c r="C48" s="21" t="s">
        <v>38</v>
      </c>
      <c r="D48" s="21" t="s">
        <v>39</v>
      </c>
      <c r="E48" s="21" t="s">
        <v>40</v>
      </c>
    </row>
    <row r="49" spans="2:6" ht="35.1" customHeight="1" x14ac:dyDescent="0.25">
      <c r="B49" s="2"/>
      <c r="C49" s="2"/>
      <c r="D49" s="2"/>
      <c r="E49" s="2"/>
    </row>
    <row r="50" spans="2:6" ht="35.1" customHeight="1" x14ac:dyDescent="0.25">
      <c r="B50" s="2"/>
      <c r="C50" s="2"/>
      <c r="D50" s="2"/>
      <c r="E50" s="2"/>
    </row>
    <row r="51" spans="2:6" ht="35.1" customHeight="1" x14ac:dyDescent="0.25">
      <c r="B51" s="2"/>
      <c r="C51" s="2"/>
      <c r="D51" s="2"/>
      <c r="E51" s="2"/>
    </row>
    <row r="52" spans="2:6" ht="35.1" customHeight="1" x14ac:dyDescent="0.25">
      <c r="B52" s="2"/>
      <c r="C52" s="2"/>
      <c r="D52" s="2"/>
      <c r="E52" s="2"/>
    </row>
    <row r="53" spans="2:6" ht="35.1" customHeight="1" x14ac:dyDescent="0.25"/>
    <row r="55" spans="2:6" s="20" customFormat="1" ht="24.95" customHeight="1" x14ac:dyDescent="0.3">
      <c r="B55" s="25" t="s">
        <v>41</v>
      </c>
      <c r="C55" s="25"/>
    </row>
    <row r="57" spans="2:6" ht="45" customHeight="1" x14ac:dyDescent="0.25">
      <c r="B57" s="21" t="s">
        <v>42</v>
      </c>
      <c r="C57" s="21" t="s">
        <v>43</v>
      </c>
      <c r="D57" s="21" t="s">
        <v>44</v>
      </c>
      <c r="E57" s="21" t="s">
        <v>45</v>
      </c>
      <c r="F57" s="21" t="s">
        <v>46</v>
      </c>
    </row>
    <row r="58" spans="2:6" ht="45" customHeight="1" x14ac:dyDescent="0.25">
      <c r="B58" s="16">
        <f>COUNTA(Table1[Dispatch Time])</f>
        <v>1</v>
      </c>
      <c r="C58" s="16">
        <f>SUM(Table4[Distance Traveled (Miles/Km)])</f>
        <v>236</v>
      </c>
      <c r="D58" s="16">
        <f>SUM(Table4[Fuel Consumed (Liters)])</f>
        <v>100</v>
      </c>
      <c r="E58" s="1"/>
      <c r="F58" s="1"/>
    </row>
    <row r="61" spans="2:6" s="20" customFormat="1" ht="24.95" customHeight="1" x14ac:dyDescent="0.3">
      <c r="B61" s="19" t="s">
        <v>47</v>
      </c>
    </row>
    <row r="63" spans="2:6" ht="50.1" customHeight="1" x14ac:dyDescent="0.25">
      <c r="B63" s="22" t="s">
        <v>2</v>
      </c>
      <c r="C63" s="17" t="s">
        <v>48</v>
      </c>
      <c r="D63" s="17" t="s">
        <v>49</v>
      </c>
      <c r="E63" s="17" t="s">
        <v>50</v>
      </c>
    </row>
    <row r="64" spans="2:6" ht="50.1" customHeight="1" x14ac:dyDescent="0.25">
      <c r="B64" s="22" t="s">
        <v>51</v>
      </c>
      <c r="C64" s="18"/>
      <c r="D64" s="18"/>
      <c r="E64" s="18"/>
    </row>
    <row r="65" spans="2:5" ht="50.1" customHeight="1" x14ac:dyDescent="0.25">
      <c r="B65" s="22" t="s">
        <v>52</v>
      </c>
      <c r="C65" s="18"/>
      <c r="D65" s="18"/>
      <c r="E65" s="18"/>
    </row>
  </sheetData>
  <mergeCells count="11">
    <mergeCell ref="B10:C10"/>
    <mergeCell ref="B20:C20"/>
    <mergeCell ref="B29:C29"/>
    <mergeCell ref="B37:C37"/>
    <mergeCell ref="B55:C55"/>
    <mergeCell ref="C6:D6"/>
    <mergeCell ref="C7:D7"/>
    <mergeCell ref="C8:D8"/>
    <mergeCell ref="F6:G6"/>
    <mergeCell ref="F7:G7"/>
    <mergeCell ref="B4:C4"/>
  </mergeCells>
  <dataValidations count="6">
    <dataValidation allowBlank="1" showInputMessage="1" showErrorMessage="1" prompt="Daily Dispatch Overview: Record each dispatch, including vehicle and driver details, destination, load description, and trip status." sqref="B10"/>
    <dataValidation allowBlank="1" showInputMessage="1" showErrorMessage="1" prompt="Driver Information: Track driver shifts, including their start and end times, and total working hours." sqref="B20"/>
    <dataValidation allowBlank="1" showInputMessage="1" showErrorMessage="1" prompt="Vehicle Inspection Report: Record the condition of vehicles before dispatch, including fuel levels and any issues that need attention." sqref="B29"/>
    <dataValidation allowBlank="1" showInputMessage="1" showErrorMessage="1" prompt="Trip Details: Track trip start/end times, distance traveled, and fuel consumption. Indicate whether the job was completed." sqref="B37"/>
    <dataValidation allowBlank="1" showInputMessage="1" showErrorMessage="1" prompt="Communication Log (Optional): Log any communication between the dispatcher and drivers during trips, including notes and method of communication." sqref="B46"/>
    <dataValidation allowBlank="1" showInputMessage="1" showErrorMessage="1" prompt="Daily Summary: Provide a daily summary of dispatch activities, including total miles covered, fuel usage, and any incidents." sqref="B55"/>
  </dataValidations>
  <pageMargins left="0.25" right="0.25" top="0.75" bottom="0.75" header="0.3" footer="0.3"/>
  <pageSetup scale="49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Dispatcher Logbook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2024-10-23T14:09:53Z</cp:lastPrinted>
  <dcterms:created xsi:type="dcterms:W3CDTF">2024-10-23T13:46:49Z</dcterms:created>
  <dcterms:modified xsi:type="dcterms:W3CDTF">2024-10-23T14:10:51Z</dcterms:modified>
</cp:coreProperties>
</file>