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D45A091F-B4BF-4BEC-A666-6BED4AA0C5D9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Monthly Food Budget" sheetId="1" r:id="rId1"/>
    <sheet name="Actual Expenses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2" l="1"/>
  <c r="B4" i="1"/>
  <c r="G10" i="1"/>
  <c r="F10" i="1"/>
  <c r="E10" i="1"/>
  <c r="D10" i="1"/>
  <c r="B3" i="2"/>
  <c r="B4" i="2"/>
  <c r="B5" i="2"/>
  <c r="B6" i="2"/>
  <c r="B6" i="1"/>
  <c r="E6" i="1"/>
  <c r="E4" i="1"/>
  <c r="E3" i="1"/>
</calcChain>
</file>

<file path=xl/sharedStrings.xml><?xml version="1.0" encoding="utf-8"?>
<sst xmlns="http://schemas.openxmlformats.org/spreadsheetml/2006/main" count="21" uniqueCount="15">
  <si>
    <t>Budget for the month of</t>
  </si>
  <si>
    <t>Groceries</t>
  </si>
  <si>
    <t>Eating Out</t>
  </si>
  <si>
    <t>Snacks</t>
  </si>
  <si>
    <t>Others</t>
  </si>
  <si>
    <t xml:space="preserve"> </t>
  </si>
  <si>
    <t>Monthly Budget</t>
  </si>
  <si>
    <t>Amount already spent</t>
  </si>
  <si>
    <t>Total food budget for the month</t>
  </si>
  <si>
    <t>Actual Expenses</t>
  </si>
  <si>
    <t>Date</t>
  </si>
  <si>
    <t>Actual Food Expenses</t>
  </si>
  <si>
    <t>Category</t>
  </si>
  <si>
    <t>Cost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</si>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</sst>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&quot;$&quot;#,##0"/>
    <numFmt numFmtId="165" formatCode="&quot;$&quot;#,##0.00"/>
    <numFmt numFmtId="166" formatCode="m/d/yyyy;@"/>
  </numFmts>
  <fonts count="1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26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4"/>
      <color theme="1"/>
      <name val="Verdana"/>
      <family val="2"/>
      <scheme val="major"/>
    </font>
    <font>
      <sz val="18"/>
      <color theme="1"/>
      <name val="Verdana"/>
      <family val="2"/>
      <scheme val="major"/>
    </font>
    <font>
      <sz val="11"/>
      <color theme="1" tint="0.14999847407452621"/>
      <name val="Franklin Gothic Book"/>
      <family val="2"/>
      <scheme val="minor"/>
    </font>
    <font>
      <sz val="14"/>
      <color theme="0"/>
      <name val="Franklin Gothic Book"/>
      <family val="2"/>
      <scheme val="minor"/>
    </font>
    <font>
      <sz val="12"/>
      <color theme="1" tint="0.249977111117893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4"/>
      <color theme="7" tint="0.39997558519241921"/>
      <name val="Verdana"/>
      <family val="2"/>
      <scheme val="major"/>
    </font>
    <font>
      <sz val="20"/>
      <name val="Verdana"/>
      <family val="2"/>
      <scheme val="major"/>
    </font>
    <font>
      <sz val="18"/>
      <name val="Verdana"/>
      <family val="2"/>
      <scheme val="major"/>
    </font>
    <font>
      <sz val="11"/>
      <color theme="7" tint="0.39997558519241921"/>
      <name val="Franklin Gothic Book"/>
      <family val="2"/>
      <scheme val="minor"/>
    </font>
    <font>
      <sz val="26"/>
      <color rgb="FFC00000"/>
      <name val="Verdana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7" tint="0.39994506668294322"/>
      </bottom>
      <diagonal/>
    </border>
    <border>
      <left/>
      <right/>
      <top style="thin">
        <color theme="7" tint="0.39994506668294322"/>
      </top>
      <bottom style="thin">
        <color rgb="FFC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164" fontId="4" fillId="2" borderId="5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0" fillId="4" borderId="0" xfId="0" applyFont="1" applyFill="1"/>
    <xf numFmtId="0" fontId="0" fillId="0" borderId="8" xfId="0" applyFont="1" applyBorder="1"/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0" fillId="0" borderId="9" xfId="0" applyFont="1" applyBorder="1"/>
    <xf numFmtId="166" fontId="11" fillId="0" borderId="0" xfId="0" applyNumberFormat="1" applyFont="1" applyAlignment="1">
      <alignment horizontal="left" vertical="center"/>
    </xf>
    <xf numFmtId="165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66" fontId="13" fillId="3" borderId="0" xfId="0" applyNumberFormat="1" applyFont="1" applyFill="1" applyAlignment="1">
      <alignment horizontal="center" vertical="center"/>
    </xf>
    <xf numFmtId="165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5" fontId="14" fillId="0" borderId="0" xfId="0" applyNumberFormat="1" applyFont="1" applyAlignment="1">
      <alignment horizontal="left" vertical="top"/>
    </xf>
  </cellXfs>
  <cellStyles count="1">
    <cellStyle name="Normal" xfId="0" builtinId="0"/>
  </cellStyles>
  <dxfs count="14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theme="7" tint="0.39997558519241921"/>
        <name val="Franklin Gothic Book"/>
        <family val="2"/>
        <scheme val="minor"/>
      </font>
      <fill>
        <patternFill patternType="solid">
          <fgColor indexed="64"/>
          <bgColor rgb="FFC00000"/>
        </patternFill>
      </fill>
      <alignment horizontal="general" vertical="center" textRotation="0" wrapText="0" indent="0" justifyLastLine="0" shrinkToFit="0" readingOrder="0"/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numFmt numFmtId="165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numFmt numFmtId="166" formatCode="m/d/yyyy;@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Franklin Gothic Book"/>
        <scheme val="minor"/>
      </font>
      <alignment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2381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1552575</xdr:rowOff>
    </xdr:from>
    <xdr:to>
      <xdr:col>4</xdr:col>
      <xdr:colOff>409575</xdr:colOff>
      <xdr:row>1</xdr:row>
      <xdr:rowOff>3971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52401" y="1552575"/>
          <a:ext cx="3314699" cy="575471"/>
        </a:xfrm>
        <a:prstGeom prst="rect">
          <a:avLst/>
        </a:prstGeom>
        <a:solidFill>
          <a:srgbClr val="C000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200">
              <a:solidFill>
                <a:schemeClr val="accent4">
                  <a:lumMod val="60000"/>
                  <a:lumOff val="40000"/>
                </a:schemeClr>
              </a:solidFill>
              <a:latin typeface="+mj-lt"/>
            </a:rPr>
            <a:t>Monthly Food Budget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ActualFoodExpenses" displayName="Table_ActualFoodExpenses" ref="B2:E7" totalsRowShown="0" headerRowDxfId="4" dataDxfId="13">
  <tableColumns count="4">
    <tableColumn id="1" xr3:uid="{00000000-0010-0000-0000-000001000000}" name="Date" dataDxfId="12">
      <calculatedColumnFormula>DATE(YEAR(NOW()),MONTH(NOW()),F3)</calculatedColumnFormula>
    </tableColumn>
    <tableColumn id="2" xr3:uid="{00000000-0010-0000-0000-000002000000}" name="Cost" dataDxfId="11"/>
    <tableColumn id="3" xr3:uid="{00000000-0010-0000-0000-000003000000}" name="Category" dataDxfId="10"/>
    <tableColumn id="4" xr3:uid="{00000000-0010-0000-0000-000004000000}" name="Remarks" dataDxfId="9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20">
      <a:majorFont>
        <a:latin typeface="Verdan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tabSelected="1" zoomScaleNormal="100" workbookViewId="0">
      <selection activeCell="J4" sqref="J4"/>
    </sheetView>
  </sheetViews>
  <sheetFormatPr defaultColWidth="8.88671875" defaultRowHeight="15.75" x14ac:dyDescent="0.3"/>
  <cols>
    <col min="1" max="1" width="1.77734375" style="3" customWidth="1"/>
    <col min="2" max="2" width="6.77734375" style="3" customWidth="1"/>
    <col min="3" max="3" width="23.21875" style="3" customWidth="1"/>
    <col min="4" max="7" width="13.5546875" style="3" customWidth="1"/>
    <col min="8" max="8" width="1.77734375" style="3" customWidth="1"/>
    <col min="9" max="16384" width="8.88671875" style="3"/>
  </cols>
  <sheetData>
    <row r="1" spans="2:8" ht="167.25" customHeight="1" x14ac:dyDescent="0.3">
      <c r="B1" s="26"/>
      <c r="C1" s="26"/>
      <c r="D1" s="26"/>
      <c r="E1" s="26"/>
      <c r="F1" s="26"/>
      <c r="G1" s="26"/>
      <c r="H1" s="3" t="s">
        <v>5</v>
      </c>
    </row>
    <row r="2" spans="2:8" ht="23.25" customHeight="1" x14ac:dyDescent="0.3"/>
    <row r="3" spans="2:8" s="16" customFormat="1" ht="21" customHeight="1" x14ac:dyDescent="0.3">
      <c r="B3" s="15" t="s">
        <v>0</v>
      </c>
      <c r="E3" s="17" t="str">
        <f>"Percentage of budget already spent:  "&amp;TEXT(E4,"0%")</f>
        <v>Percentage of budget already spent:  44%</v>
      </c>
    </row>
    <row r="4" spans="2:8" ht="22.5" customHeight="1" x14ac:dyDescent="0.3">
      <c r="B4" s="41" t="str">
        <f ca="1">TEXT(NOW(),"mmmm")</f>
        <v>March</v>
      </c>
      <c r="C4" s="41"/>
      <c r="D4" s="42"/>
      <c r="E4" s="21">
        <f>E6/B6</f>
        <v>0.43782608695652175</v>
      </c>
      <c r="F4" s="22"/>
      <c r="G4" s="23"/>
    </row>
    <row r="5" spans="2:8" s="19" customFormat="1" ht="38.25" customHeight="1" x14ac:dyDescent="0.3">
      <c r="B5" s="18" t="s">
        <v>8</v>
      </c>
      <c r="E5" s="18" t="s">
        <v>7</v>
      </c>
    </row>
    <row r="6" spans="2:8" s="2" customFormat="1" ht="36.75" customHeight="1" x14ac:dyDescent="0.45">
      <c r="B6" s="43">
        <f>SUM(D9:G9)</f>
        <v>575</v>
      </c>
      <c r="C6" s="43"/>
      <c r="D6" s="43"/>
      <c r="E6" s="43">
        <f>SUM(D10:G10)</f>
        <v>251.75</v>
      </c>
      <c r="F6" s="43"/>
      <c r="G6" s="43"/>
    </row>
    <row r="7" spans="2:8" ht="17.25" customHeight="1" x14ac:dyDescent="0.3">
      <c r="B7" s="1"/>
      <c r="C7" s="1"/>
    </row>
    <row r="8" spans="2:8" ht="60" customHeight="1" x14ac:dyDescent="0.3">
      <c r="B8" s="24"/>
      <c r="C8" s="25"/>
      <c r="D8" s="28" t="s">
        <v>1</v>
      </c>
      <c r="E8" s="29" t="s">
        <v>2</v>
      </c>
      <c r="F8" s="29" t="s">
        <v>3</v>
      </c>
      <c r="G8" s="29" t="s">
        <v>4</v>
      </c>
    </row>
    <row r="9" spans="2:8" s="4" customFormat="1" ht="60" customHeight="1" x14ac:dyDescent="0.3">
      <c r="B9" s="30" t="s">
        <v>6</v>
      </c>
      <c r="C9" s="31"/>
      <c r="D9" s="20">
        <v>325</v>
      </c>
      <c r="E9" s="20">
        <v>100</v>
      </c>
      <c r="F9" s="20">
        <v>100</v>
      </c>
      <c r="G9" s="20">
        <v>50</v>
      </c>
    </row>
    <row r="10" spans="2:8" s="4" customFormat="1" ht="60" customHeight="1" x14ac:dyDescent="0.3">
      <c r="B10" s="32" t="s">
        <v>9</v>
      </c>
      <c r="C10" s="32"/>
      <c r="D10" s="20">
        <f>SUMIF(Table_ActualFoodExpenses[Category],'Monthly Food Budget'!D8,Table_ActualFoodExpenses[Cost])</f>
        <v>175</v>
      </c>
      <c r="E10" s="20">
        <f>SUMIF(Table_ActualFoodExpenses[Category],'Monthly Food Budget'!E8,Table_ActualFoodExpenses[Cost])</f>
        <v>0</v>
      </c>
      <c r="F10" s="20">
        <f>SUMIF(Table_ActualFoodExpenses[Category],'Monthly Food Budget'!F8,Table_ActualFoodExpenses[Cost])</f>
        <v>16.75</v>
      </c>
      <c r="G10" s="20">
        <f>SUMIF(Table_ActualFoodExpenses[Category],'Monthly Food Budget'!G8,Table_ActualFoodExpenses[Cost])</f>
        <v>60</v>
      </c>
    </row>
    <row r="23" spans="1:7" ht="7.5" customHeight="1" x14ac:dyDescent="0.3">
      <c r="A23" s="27"/>
      <c r="B23" s="27"/>
      <c r="C23" s="27"/>
      <c r="D23" s="27"/>
      <c r="E23" s="27"/>
      <c r="F23" s="27"/>
      <c r="G23" s="27"/>
    </row>
    <row r="24" spans="1:7" ht="8.25" customHeight="1" x14ac:dyDescent="0.3">
      <c r="A24" s="33"/>
      <c r="B24" s="33"/>
      <c r="C24" s="33"/>
      <c r="D24" s="33"/>
      <c r="E24" s="33"/>
      <c r="F24" s="33"/>
      <c r="G24" s="33"/>
    </row>
  </sheetData>
  <mergeCells count="7">
    <mergeCell ref="B10:C10"/>
    <mergeCell ref="B9:C9"/>
    <mergeCell ref="E4:G4"/>
    <mergeCell ref="B4:D4"/>
    <mergeCell ref="B6:D6"/>
    <mergeCell ref="E6:G6"/>
    <mergeCell ref="B8:C8"/>
  </mergeCells>
  <conditionalFormatting sqref="E4:G4">
    <cfRule type="dataBar" priority="1">
      <dataBar showValue="0">
        <cfvo type="num" val="0"/>
        <cfvo type="num" val="1"/>
        <color rgb="FFD6007B"/>
      </dataBar>
      <extLst>
        <ext xmlns:x14="http://schemas.microsoft.com/office/spreadsheetml/2009/9/main" uri="{B025F937-C7B1-47D3-B67F-A62EFF666E3E}">
          <x14:id>{0758DA37-B209-4E29-A712-F29672F0297A}</x14:id>
        </ext>
      </extLst>
    </cfRule>
  </conditionalFormatting>
  <conditionalFormatting sqref="E6:G6">
    <cfRule type="expression" dxfId="3" priority="5">
      <formula>$E$6&gt;$B$6</formula>
    </cfRule>
  </conditionalFormatting>
  <conditionalFormatting sqref="D10:G10">
    <cfRule type="expression" dxfId="2" priority="4">
      <formula>D10&gt;D9</formula>
    </cfRule>
  </conditionalFormatting>
  <dataValidations count="14">
    <dataValidation allowBlank="1" showInputMessage="1" showErrorMessage="1" promptTitle="Monthly Food Budget" prompt="This template will track your food expenses versus your monthly budget._x000a__x000a_Enter your monthly budget in cell B6. Enter your expenses starting in cell B1 of the Actual Expenses tab." sqref="A2" xr:uid="{00000000-0002-0000-0000-000000000000}"/>
    <dataValidation allowBlank="1" showInputMessage="1" showErrorMessage="1" prompt="Enter month for budgetting" sqref="B4:D4" xr:uid="{00000000-0002-0000-0000-000001000000}"/>
    <dataValidation allowBlank="1" showInputMessage="1" showErrorMessage="1" prompt="This bar shows the percentage of budget already spent" sqref="E4:G4" xr:uid="{00000000-0002-0000-0000-000002000000}"/>
    <dataValidation allowBlank="1" showInputMessage="1" showErrorMessage="1" prompt="This cell calculates the total food budget for the month" sqref="B6:D6" xr:uid="{00000000-0002-0000-0000-000003000000}"/>
    <dataValidation allowBlank="1" showInputMessage="1" showErrorMessage="1" prompt="This cell calculates the total amount already spent" sqref="E6:G6" xr:uid="{00000000-0002-0000-0000-000004000000}"/>
    <dataValidation allowBlank="1" showInputMessage="1" showErrorMessage="1" prompt="Enter monthly budget for Groceries" sqref="D9" xr:uid="{00000000-0002-0000-0000-000005000000}"/>
    <dataValidation allowBlank="1" showInputMessage="1" showErrorMessage="1" prompt="Enter monthly budget for Eating Out" sqref="E9" xr:uid="{00000000-0002-0000-0000-000006000000}"/>
    <dataValidation allowBlank="1" showInputMessage="1" showErrorMessage="1" prompt="Enter monthly budget for Snacks" sqref="F9" xr:uid="{00000000-0002-0000-0000-000007000000}"/>
    <dataValidation allowBlank="1" showInputMessage="1" showErrorMessage="1" prompt="Enter monthly budget for Others" sqref="G9" xr:uid="{00000000-0002-0000-0000-000008000000}"/>
    <dataValidation allowBlank="1" showInputMessage="1" showErrorMessage="1" prompt="This cell calculates the total amount spent for Groceries" sqref="D10" xr:uid="{00000000-0002-0000-0000-000009000000}"/>
    <dataValidation allowBlank="1" showInputMessage="1" showErrorMessage="1" prompt="This cell calculates the total amount spent for Eating Out" sqref="E10" xr:uid="{00000000-0002-0000-0000-00000A000000}"/>
    <dataValidation allowBlank="1" showInputMessage="1" showErrorMessage="1" prompt="This cell calculates the total amount spent for Snacks" sqref="F10" xr:uid="{00000000-0002-0000-0000-00000B000000}"/>
    <dataValidation allowBlank="1" showInputMessage="1" showErrorMessage="1" prompt="This cell calculates the total amount spent for Others" sqref="G10" xr:uid="{00000000-0002-0000-0000-00000C000000}"/>
    <dataValidation allowBlank="1" showInputMessage="1" showErrorMessage="1" promptTitle="Monthly Food Budget" prompt="_x000a_This template will track your food expenses versus your monthly budget._x000a__x000a_Enter your monthly budget to cells D9:G9. Then enter your daily food expenses in the Actual Expenses tab." sqref="A1" xr:uid="{00000000-0002-0000-0000-00000D000000}"/>
  </dataValidations>
  <printOptions horizontalCentered="1"/>
  <pageMargins left="0.25" right="0.25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58DA37-B209-4E29-A712-F29672F0297A}">
            <x14:dataBar minLength="0" maxLength="100" gradient="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E4:G4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7"/>
  <sheetViews>
    <sheetView showGridLines="0" workbookViewId="0">
      <selection activeCell="C8" sqref="C8"/>
    </sheetView>
  </sheetViews>
  <sheetFormatPr defaultColWidth="8.88671875" defaultRowHeight="21" customHeight="1" x14ac:dyDescent="0.3"/>
  <cols>
    <col min="1" max="1" width="1.77734375" style="5" customWidth="1"/>
    <col min="2" max="2" width="12.6640625" style="10" customWidth="1"/>
    <col min="3" max="3" width="12.6640625" style="12" customWidth="1"/>
    <col min="4" max="4" width="12.6640625" style="8" customWidth="1"/>
    <col min="5" max="5" width="35.33203125" style="5" customWidth="1"/>
    <col min="6" max="9" width="1.77734375" style="5" customWidth="1"/>
    <col min="10" max="16384" width="8.88671875" style="5"/>
  </cols>
  <sheetData>
    <row r="1" spans="2:6" s="7" customFormat="1" ht="62.25" customHeight="1" x14ac:dyDescent="0.3">
      <c r="B1" s="34" t="s">
        <v>11</v>
      </c>
      <c r="C1" s="35"/>
      <c r="D1" s="36"/>
      <c r="E1" s="37"/>
      <c r="F1" s="7" t="s">
        <v>5</v>
      </c>
    </row>
    <row r="2" spans="2:6" ht="39.950000000000003" customHeight="1" x14ac:dyDescent="0.3">
      <c r="B2" s="38" t="s">
        <v>10</v>
      </c>
      <c r="C2" s="39" t="s">
        <v>13</v>
      </c>
      <c r="D2" s="40" t="s">
        <v>12</v>
      </c>
      <c r="E2" s="40" t="s">
        <v>14</v>
      </c>
    </row>
    <row r="3" spans="2:6" ht="21" customHeight="1" x14ac:dyDescent="0.3">
      <c r="B3" s="9">
        <f t="shared" ref="B3:B6" ca="1" si="0">DATE(YEAR(NOW()),MONTH(NOW()),F3)</f>
        <v>43891</v>
      </c>
      <c r="C3" s="11">
        <v>175</v>
      </c>
      <c r="D3" s="6" t="s">
        <v>1</v>
      </c>
      <c r="E3" s="14"/>
      <c r="F3" s="13">
        <v>1</v>
      </c>
    </row>
    <row r="4" spans="2:6" ht="21" customHeight="1" x14ac:dyDescent="0.3">
      <c r="B4" s="9">
        <f t="shared" ca="1" si="0"/>
        <v>43895</v>
      </c>
      <c r="C4" s="11">
        <v>4.75</v>
      </c>
      <c r="D4" s="6" t="s">
        <v>3</v>
      </c>
      <c r="E4" s="14"/>
      <c r="F4" s="13">
        <v>5</v>
      </c>
    </row>
    <row r="5" spans="2:6" ht="21" customHeight="1" x14ac:dyDescent="0.3">
      <c r="B5" s="9">
        <f t="shared" ca="1" si="0"/>
        <v>43897</v>
      </c>
      <c r="C5" s="11">
        <v>12</v>
      </c>
      <c r="D5" s="6" t="s">
        <v>3</v>
      </c>
      <c r="E5" s="14"/>
      <c r="F5" s="13">
        <v>7</v>
      </c>
    </row>
    <row r="6" spans="2:6" ht="21" customHeight="1" x14ac:dyDescent="0.3">
      <c r="B6" s="9">
        <f t="shared" ca="1" si="0"/>
        <v>43898</v>
      </c>
      <c r="C6" s="11">
        <v>10</v>
      </c>
      <c r="D6" s="6" t="s">
        <v>4</v>
      </c>
      <c r="E6" s="14"/>
      <c r="F6" s="13">
        <v>8</v>
      </c>
    </row>
    <row r="7" spans="2:6" ht="21" customHeight="1" x14ac:dyDescent="0.3">
      <c r="B7" s="9">
        <f ca="1">DATE(YEAR(NOW()),MONTH(NOW()),F7)</f>
        <v>43890</v>
      </c>
      <c r="C7" s="11">
        <v>50</v>
      </c>
      <c r="D7" s="6" t="s">
        <v>4</v>
      </c>
      <c r="E7" s="14"/>
    </row>
  </sheetData>
  <dataValidations count="3">
    <dataValidation type="list" allowBlank="1" showInputMessage="1" showErrorMessage="1" sqref="D3:D7" xr:uid="{00000000-0002-0000-0100-000000000000}">
      <formula1>"Groceries, Eating Out, Snacks, Others"</formula1>
    </dataValidation>
    <dataValidation allowBlank="1" showInputMessage="1" showErrorMessage="1" prompt="Enter your daily food expenses to the table" sqref="A1" xr:uid="{00000000-0002-0000-0100-000001000000}"/>
    <dataValidation allowBlank="1" showInputMessage="1" showErrorMessage="1" promptTitle="Update Categories List" prompt="Select cells D3:D6 and go to the Data ribbon.  Click Data Validation. On the Settings tab, type in the choices you wish to show up in the categories list, separated by a comma._x000a__x000a_Completing this will be updated for new rows added." sqref="D2" xr:uid="{AF00CC6E-E280-48FA-B138-2016E4623DF0}"/>
  </dataValidations>
  <printOptions horizontalCentered="1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B07192-E7B4-4245-B22D-5DE1E4C410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49414C-8263-474B-AD16-0AE3DC8D5016}">
  <ds:schemaRefs>
    <ds:schemaRef ds:uri="http://schemas.openxmlformats.org/package/2006/metadata/core-properties"/>
    <ds:schemaRef ds:uri="16c05727-aa75-4e4a-9b5f-8a80a1165891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71af3243-3dd4-4a8d-8c0d-dd76da1f02a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3D59DB-F586-4CFD-8583-FA7B19C177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Food Budget</vt:lpstr>
      <vt:lpstr>Actual 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2019-06-21T10:56:50Z</dcterms:created>
  <dcterms:modified xsi:type="dcterms:W3CDTF">2020-03-09T12:37:46Z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