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etty Cash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C25" i="1"/>
  <c r="E12" i="1"/>
  <c r="H19" i="1"/>
  <c r="H20" i="1" s="1"/>
  <c r="H21" i="1" s="1"/>
  <c r="H18" i="1"/>
  <c r="H17" i="1"/>
</calcChain>
</file>

<file path=xl/sharedStrings.xml><?xml version="1.0" encoding="utf-8"?>
<sst xmlns="http://schemas.openxmlformats.org/spreadsheetml/2006/main" count="55" uniqueCount="44">
  <si>
    <t>Petty Cash Log</t>
  </si>
  <si>
    <t>Starting Balance ($):</t>
  </si>
  <si>
    <t>Date Fund Replenished:</t>
  </si>
  <si>
    <t>Replenishment Amount ($):</t>
  </si>
  <si>
    <t>Total Fund Available ($):</t>
  </si>
  <si>
    <t>Date</t>
  </si>
  <si>
    <t>Receipt Number</t>
  </si>
  <si>
    <t>Description of Expense</t>
  </si>
  <si>
    <t>Amount ($)</t>
  </si>
  <si>
    <t>Employee Name</t>
  </si>
  <si>
    <t>Approved By</t>
  </si>
  <si>
    <t>Remaining Balance ($)</t>
  </si>
  <si>
    <t>[MM/DD/YY]</t>
  </si>
  <si>
    <t>[12345]</t>
  </si>
  <si>
    <t>[Office supplies purchase]</t>
  </si>
  <si>
    <t>[Jane Doe]</t>
  </si>
  <si>
    <t>[John Smith]</t>
  </si>
  <si>
    <t>[12346]</t>
  </si>
  <si>
    <t>[Client meeting refreshments]</t>
  </si>
  <si>
    <t>[John Doe]</t>
  </si>
  <si>
    <t>[12347]</t>
  </si>
  <si>
    <t>[Postage]</t>
  </si>
  <si>
    <t>[Mary Smith]</t>
  </si>
  <si>
    <t>[12348]</t>
  </si>
  <si>
    <t>[Taxi fare]</t>
  </si>
  <si>
    <t>[12349]</t>
  </si>
  <si>
    <t>[Miscellaneous]</t>
  </si>
  <si>
    <t>Total Expenses ($):</t>
  </si>
  <si>
    <t>Ending Balance ($):</t>
  </si>
  <si>
    <t>Variance ($):</t>
  </si>
  <si>
    <t>I, ____________________________, certify that the above transactions have been accurately recorded and that the remaining balance is correct.</t>
  </si>
  <si>
    <r>
      <t>Custodian Signature: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</si>
  <si>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</si>
  <si>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t>I, ____________________________, have reviewed and approved the above petty cash transactions.</t>
  </si>
  <si>
    <r>
      <t>Manager Signature: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</si>
  <si>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Business Name:</t>
    </r>
    <r>
      <rPr>
        <sz val="11"/>
        <color theme="1"/>
        <rFont val="Calibri"/>
        <family val="2"/>
        <scheme val="minor"/>
      </rPr>
      <t xml:space="preserve"> </t>
    </r>
  </si>
  <si>
    <r>
      <t>Petty Cash Custodian:</t>
    </r>
    <r>
      <rPr>
        <sz val="11"/>
        <color theme="1"/>
        <rFont val="Calibri"/>
        <family val="2"/>
        <scheme val="minor"/>
      </rPr>
      <t xml:space="preserve">  </t>
    </r>
  </si>
  <si>
    <r>
      <t>Log Start Date:</t>
    </r>
    <r>
      <rPr>
        <sz val="11"/>
        <color theme="1"/>
        <rFont val="Calibri"/>
        <family val="2"/>
        <scheme val="minor"/>
      </rPr>
      <t xml:space="preserve"> </t>
    </r>
  </si>
  <si>
    <r>
      <t>Log End Date:</t>
    </r>
    <r>
      <rPr>
        <sz val="11"/>
        <color theme="1"/>
        <rFont val="Calibri"/>
        <family val="2"/>
        <scheme val="minor"/>
      </rPr>
      <t xml:space="preserve"> </t>
    </r>
  </si>
  <si>
    <t>Petty Cash Fund Overview</t>
  </si>
  <si>
    <t>Petty Cash Transactions</t>
  </si>
  <si>
    <t>Reconciliation</t>
  </si>
  <si>
    <t>Petty Cash Custodian Signature</t>
  </si>
  <si>
    <t>Manager Approval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</si>
</sst>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0" fillId="0" borderId="0" xfId="0" applyFont="1" applyAlignment="1">
      <alignment horizontal="left" vertic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4" fontId="2" fillId="0" borderId="2" xfId="1" applyFont="1" applyBorder="1" applyAlignment="1">
      <alignment horizontal="center" vertical="center" wrapText="1"/>
    </xf>
    <xf numFmtId="44" fontId="0" fillId="0" borderId="2" xfId="1" applyFont="1" applyBorder="1" applyAlignment="1">
      <alignment vertical="center" wrapText="1"/>
    </xf>
    <xf numFmtId="44" fontId="0" fillId="0" borderId="0" xfId="0" applyNumberFormat="1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14" fontId="0" fillId="0" borderId="2" xfId="1" applyNumberFormat="1" applyFont="1" applyBorder="1" applyAlignment="1">
      <alignment vertical="center"/>
    </xf>
    <xf numFmtId="44" fontId="0" fillId="0" borderId="2" xfId="1" applyFont="1" applyBorder="1" applyAlignment="1">
      <alignment vertical="center"/>
    </xf>
  </cellXfs>
  <cellStyles count="2">
    <cellStyle name="Currency" xfId="1" builtinId="4"/>
    <cellStyle name="Normal" xfId="0" builtinId="0"/>
  </cellStyles>
  <dxfs count="9"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B16:H21" totalsRowShown="0" headerRowDxfId="1" dataDxfId="2">
  <autoFilter ref="B16:H21"/>
  <tableColumns count="7">
    <tableColumn id="1" name="Date" dataDxfId="8"/>
    <tableColumn id="2" name="Receipt Number" dataDxfId="7"/>
    <tableColumn id="3" name="Description of Expense" dataDxfId="6"/>
    <tableColumn id="4" name="Amount ($)" dataDxfId="5" dataCellStyle="Currency"/>
    <tableColumn id="5" name="Employee Name" dataDxfId="4"/>
    <tableColumn id="6" name="Approved By" dataDxfId="3"/>
    <tableColumn id="7" name="Remaining Balance ($)" dataDxfId="0">
      <calculatedColumnFormula>C11-E17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8"/>
  <sheetViews>
    <sheetView showGridLines="0" tabSelected="1" workbookViewId="0">
      <selection activeCell="O13" sqref="O13"/>
    </sheetView>
  </sheetViews>
  <sheetFormatPr defaultRowHeight="15" x14ac:dyDescent="0.25"/>
  <cols>
    <col min="1" max="1" width="5.140625" customWidth="1"/>
    <col min="2" max="2" width="20.28515625" customWidth="1"/>
    <col min="3" max="3" width="17.5703125" customWidth="1"/>
    <col min="4" max="4" width="23.42578125" customWidth="1"/>
    <col min="5" max="5" width="15.7109375" customWidth="1"/>
    <col min="6" max="6" width="17.7109375" customWidth="1"/>
    <col min="7" max="7" width="15.7109375" customWidth="1"/>
    <col min="8" max="8" width="22.7109375" customWidth="1"/>
  </cols>
  <sheetData>
    <row r="2" spans="2:8" ht="32.25" customHeight="1" x14ac:dyDescent="0.25">
      <c r="B2" s="16" t="s">
        <v>0</v>
      </c>
      <c r="C2" s="16"/>
      <c r="D2" s="16"/>
      <c r="E2" s="16"/>
      <c r="F2" s="16"/>
      <c r="G2" s="16"/>
      <c r="H2" s="16"/>
    </row>
    <row r="3" spans="2:8" x14ac:dyDescent="0.25">
      <c r="B3" s="16"/>
      <c r="C3" s="16"/>
      <c r="D3" s="16"/>
      <c r="E3" s="16"/>
      <c r="F3" s="16"/>
      <c r="G3" s="16"/>
      <c r="H3" s="16"/>
    </row>
    <row r="4" spans="2:8" ht="33" customHeight="1" x14ac:dyDescent="0.25">
      <c r="B4" s="3" t="s">
        <v>35</v>
      </c>
      <c r="C4" s="4"/>
      <c r="D4" s="4"/>
    </row>
    <row r="5" spans="2:8" ht="21.95" customHeight="1" x14ac:dyDescent="0.25">
      <c r="B5" s="3" t="s">
        <v>36</v>
      </c>
      <c r="C5" s="4"/>
      <c r="D5" s="4"/>
    </row>
    <row r="6" spans="2:8" ht="21.95" customHeight="1" x14ac:dyDescent="0.25">
      <c r="B6" s="3" t="s">
        <v>37</v>
      </c>
      <c r="C6" s="4"/>
      <c r="D6" s="4"/>
    </row>
    <row r="7" spans="2:8" ht="21.95" customHeight="1" x14ac:dyDescent="0.25">
      <c r="B7" s="3" t="s">
        <v>38</v>
      </c>
      <c r="C7" s="4"/>
      <c r="D7" s="4"/>
    </row>
    <row r="9" spans="2:8" ht="18" x14ac:dyDescent="0.25">
      <c r="B9" s="1" t="s">
        <v>39</v>
      </c>
    </row>
    <row r="11" spans="2:8" ht="39.950000000000003" customHeight="1" x14ac:dyDescent="0.25">
      <c r="B11" s="8" t="s">
        <v>1</v>
      </c>
      <c r="C11" s="10">
        <v>490</v>
      </c>
      <c r="D11" s="8" t="s">
        <v>2</v>
      </c>
      <c r="E11" s="17"/>
    </row>
    <row r="12" spans="2:8" ht="39.950000000000003" customHeight="1" x14ac:dyDescent="0.25">
      <c r="B12" s="8" t="s">
        <v>3</v>
      </c>
      <c r="C12" s="11"/>
      <c r="D12" s="8" t="s">
        <v>4</v>
      </c>
      <c r="E12" s="18">
        <f>H21</f>
        <v>300</v>
      </c>
    </row>
    <row r="14" spans="2:8" ht="18" x14ac:dyDescent="0.25">
      <c r="B14" s="1" t="s">
        <v>40</v>
      </c>
    </row>
    <row r="16" spans="2:8" ht="30" customHeight="1" x14ac:dyDescent="0.25">
      <c r="B16" s="5" t="s">
        <v>5</v>
      </c>
      <c r="C16" s="5" t="s">
        <v>6</v>
      </c>
      <c r="D16" s="5" t="s">
        <v>7</v>
      </c>
      <c r="E16" s="5" t="s">
        <v>8</v>
      </c>
      <c r="F16" s="5" t="s">
        <v>9</v>
      </c>
      <c r="G16" s="5" t="s">
        <v>10</v>
      </c>
      <c r="H16" s="5" t="s">
        <v>11</v>
      </c>
    </row>
    <row r="17" spans="2:8" ht="30" customHeight="1" x14ac:dyDescent="0.25">
      <c r="B17" s="6" t="s">
        <v>12</v>
      </c>
      <c r="C17" s="6" t="s">
        <v>13</v>
      </c>
      <c r="D17" s="6" t="s">
        <v>14</v>
      </c>
      <c r="E17" s="13">
        <v>15</v>
      </c>
      <c r="F17" s="6" t="s">
        <v>15</v>
      </c>
      <c r="G17" s="6" t="s">
        <v>16</v>
      </c>
      <c r="H17" s="12">
        <f t="shared" ref="H17:H21" si="0">C11-E17</f>
        <v>475</v>
      </c>
    </row>
    <row r="18" spans="2:8" ht="30" customHeight="1" x14ac:dyDescent="0.25">
      <c r="B18" s="6" t="s">
        <v>12</v>
      </c>
      <c r="C18" s="6" t="s">
        <v>17</v>
      </c>
      <c r="D18" s="6" t="s">
        <v>18</v>
      </c>
      <c r="E18" s="13">
        <v>20</v>
      </c>
      <c r="F18" s="6" t="s">
        <v>19</v>
      </c>
      <c r="G18" s="6" t="s">
        <v>16</v>
      </c>
      <c r="H18" s="12">
        <f>H17-E18</f>
        <v>455</v>
      </c>
    </row>
    <row r="19" spans="2:8" ht="30" customHeight="1" x14ac:dyDescent="0.25">
      <c r="B19" s="6" t="s">
        <v>12</v>
      </c>
      <c r="C19" s="6" t="s">
        <v>20</v>
      </c>
      <c r="D19" s="6" t="s">
        <v>21</v>
      </c>
      <c r="E19" s="13">
        <v>55</v>
      </c>
      <c r="F19" s="6" t="s">
        <v>22</v>
      </c>
      <c r="G19" s="6" t="s">
        <v>16</v>
      </c>
      <c r="H19" s="12">
        <f t="shared" ref="H19:H21" si="1">H18-E19</f>
        <v>400</v>
      </c>
    </row>
    <row r="20" spans="2:8" ht="30" customHeight="1" x14ac:dyDescent="0.25">
      <c r="B20" s="6" t="s">
        <v>12</v>
      </c>
      <c r="C20" s="6" t="s">
        <v>23</v>
      </c>
      <c r="D20" s="6" t="s">
        <v>24</v>
      </c>
      <c r="E20" s="13">
        <v>50</v>
      </c>
      <c r="F20" s="6" t="s">
        <v>15</v>
      </c>
      <c r="G20" s="6" t="s">
        <v>16</v>
      </c>
      <c r="H20" s="12">
        <f t="shared" si="1"/>
        <v>350</v>
      </c>
    </row>
    <row r="21" spans="2:8" ht="30" customHeight="1" x14ac:dyDescent="0.25">
      <c r="B21" s="6" t="s">
        <v>12</v>
      </c>
      <c r="C21" s="6" t="s">
        <v>25</v>
      </c>
      <c r="D21" s="6" t="s">
        <v>26</v>
      </c>
      <c r="E21" s="13">
        <v>50</v>
      </c>
      <c r="F21" s="6" t="s">
        <v>19</v>
      </c>
      <c r="G21" s="6" t="s">
        <v>16</v>
      </c>
      <c r="H21" s="12">
        <f t="shared" si="1"/>
        <v>300</v>
      </c>
    </row>
    <row r="23" spans="2:8" ht="18" x14ac:dyDescent="0.25">
      <c r="B23" s="1" t="s">
        <v>41</v>
      </c>
    </row>
    <row r="25" spans="2:8" ht="30" customHeight="1" x14ac:dyDescent="0.25">
      <c r="B25" s="8" t="s">
        <v>27</v>
      </c>
      <c r="C25" s="10">
        <f>SUM(Table3[Amount ($)])</f>
        <v>190</v>
      </c>
      <c r="D25" s="8" t="s">
        <v>28</v>
      </c>
      <c r="E25" s="14">
        <f>H21</f>
        <v>300</v>
      </c>
    </row>
    <row r="26" spans="2:8" ht="30" customHeight="1" x14ac:dyDescent="0.25">
      <c r="B26" s="8" t="s">
        <v>29</v>
      </c>
      <c r="C26" s="9"/>
      <c r="D26" s="15"/>
      <c r="E26" s="15"/>
    </row>
    <row r="28" spans="2:8" ht="18" x14ac:dyDescent="0.25">
      <c r="B28" s="1" t="s">
        <v>42</v>
      </c>
    </row>
    <row r="30" spans="2:8" ht="50.1" customHeight="1" x14ac:dyDescent="0.25">
      <c r="B30" s="7" t="s">
        <v>30</v>
      </c>
      <c r="C30" s="7"/>
      <c r="D30" s="7"/>
      <c r="E30" s="7"/>
      <c r="F30" s="7"/>
      <c r="G30" s="7"/>
      <c r="H30" s="7"/>
    </row>
    <row r="31" spans="2:8" x14ac:dyDescent="0.25">
      <c r="B31" s="7"/>
      <c r="C31" s="7"/>
      <c r="D31" s="7"/>
      <c r="E31" s="7"/>
      <c r="F31" s="7"/>
      <c r="G31" s="7"/>
      <c r="H31" s="7"/>
    </row>
    <row r="32" spans="2:8" x14ac:dyDescent="0.25">
      <c r="B32" s="2" t="s">
        <v>31</v>
      </c>
      <c r="E32" s="2" t="s">
        <v>32</v>
      </c>
    </row>
    <row r="34" spans="2:8" ht="18" x14ac:dyDescent="0.25">
      <c r="B34" s="1" t="s">
        <v>43</v>
      </c>
    </row>
    <row r="36" spans="2:8" x14ac:dyDescent="0.25">
      <c r="B36" s="7" t="s">
        <v>33</v>
      </c>
      <c r="C36" s="7"/>
      <c r="D36" s="7"/>
      <c r="E36" s="7"/>
      <c r="F36" s="7"/>
      <c r="G36" s="7"/>
      <c r="H36" s="7"/>
    </row>
    <row r="37" spans="2:8" x14ac:dyDescent="0.25">
      <c r="B37" s="7"/>
      <c r="C37" s="7"/>
      <c r="D37" s="7"/>
      <c r="E37" s="7"/>
      <c r="F37" s="7"/>
      <c r="G37" s="7"/>
      <c r="H37" s="7"/>
    </row>
    <row r="38" spans="2:8" x14ac:dyDescent="0.25">
      <c r="B38" s="2" t="s">
        <v>34</v>
      </c>
      <c r="E38" s="2" t="s">
        <v>32</v>
      </c>
    </row>
  </sheetData>
  <mergeCells count="7">
    <mergeCell ref="B2:H3"/>
    <mergeCell ref="C4:D4"/>
    <mergeCell ref="C5:D5"/>
    <mergeCell ref="C6:D6"/>
    <mergeCell ref="C7:D7"/>
    <mergeCell ref="B30:H31"/>
    <mergeCell ref="B36:H37"/>
  </mergeCells>
  <pageMargins left="0.25" right="0.25" top="0.75" bottom="0.75" header="0.3" footer="0.3"/>
  <pageSetup scale="7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Petty Cash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2024-08-27T10:54:10Z</cp:lastPrinted>
  <dcterms:created xsi:type="dcterms:W3CDTF">2024-08-27T10:43:49Z</dcterms:created>
  <dcterms:modified xsi:type="dcterms:W3CDTF">2024-08-27T10:54:58Z</dcterms:modified>
</cp:coreProperties>
</file>