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H29" i="1" s="1"/>
  <c r="E20" i="1"/>
  <c r="G20" i="1" s="1"/>
  <c r="E18" i="1"/>
  <c r="G18" i="1" s="1"/>
  <c r="E19" i="1"/>
  <c r="G19" i="1"/>
  <c r="H18" i="1"/>
  <c r="H19" i="1"/>
  <c r="E21" i="1"/>
  <c r="G21" i="1" s="1"/>
  <c r="H42" i="1"/>
  <c r="H24" i="1"/>
  <c r="H15" i="1"/>
  <c r="H16" i="1"/>
  <c r="H17" i="1"/>
  <c r="H22" i="1"/>
  <c r="H14" i="1"/>
  <c r="G15" i="1"/>
  <c r="G16" i="1"/>
  <c r="G17" i="1"/>
  <c r="G22" i="1"/>
  <c r="G14" i="1"/>
  <c r="E15" i="1"/>
  <c r="E16" i="1"/>
  <c r="E17" i="1"/>
  <c r="E22" i="1"/>
  <c r="E14" i="1"/>
  <c r="H6" i="1"/>
  <c r="H20" i="1" l="1"/>
  <c r="H25" i="1"/>
  <c r="H21" i="1"/>
</calcChain>
</file>

<file path=xl/sharedStrings.xml><?xml version="1.0" encoding="utf-8"?>
<sst xmlns="http://schemas.openxmlformats.org/spreadsheetml/2006/main" count="49" uniqueCount="48">
  <si>
    <t>Cost Plus Quotation</t>
  </si>
  <si>
    <t>Item/Service</t>
  </si>
  <si>
    <t>Quantity</t>
  </si>
  <si>
    <t>Unit Cost ($)</t>
  </si>
  <si>
    <t>Total Cost ($)</t>
  </si>
  <si>
    <t>Markup (%)</t>
  </si>
  <si>
    <t>Markup Amount ($)</t>
  </si>
  <si>
    <t>Final Cost ($)</t>
  </si>
  <si>
    <t>Raw Materials</t>
  </si>
  <si>
    <t>Miscellaneous Expenses</t>
  </si>
  <si>
    <t>[Your Company Name]</t>
  </si>
  <si>
    <t>[Your Company Address]</t>
  </si>
  <si>
    <t>[Phone, Email, Website]</t>
  </si>
  <si>
    <t>[website]</t>
  </si>
  <si>
    <r>
      <t>Quotation Number:</t>
    </r>
    <r>
      <rPr>
        <sz val="11"/>
        <rFont val="Roboto"/>
      </rPr>
      <t xml:space="preserve"> </t>
    </r>
  </si>
  <si>
    <t>CSQ-001</t>
  </si>
  <si>
    <t>Date:</t>
  </si>
  <si>
    <r>
      <t>Client Name:</t>
    </r>
    <r>
      <rPr>
        <sz val="11"/>
        <rFont val="Roboto"/>
      </rPr>
      <t xml:space="preserve"> </t>
    </r>
  </si>
  <si>
    <t>Client Address:</t>
  </si>
  <si>
    <t xml:space="preserve"> [Client Address]</t>
  </si>
  <si>
    <t xml:space="preserve">Project Name: </t>
  </si>
  <si>
    <t>[Project Name]</t>
  </si>
  <si>
    <t>Subtotal (Costs):</t>
  </si>
  <si>
    <t>Subtotal (Markup):</t>
  </si>
  <si>
    <t>Labor Costs (hours)</t>
  </si>
  <si>
    <t>Equipment Rental (days)</t>
  </si>
  <si>
    <t>Terms &amp; Conditions:</t>
  </si>
  <si>
    <t>1. Prices are fixed and valid until [Validity Date].</t>
  </si>
  <si>
    <t>2. Payment terms: [e.g., 50% upfront, 50% upon delivery].</t>
  </si>
  <si>
    <t>3. Delivery timeline: [e.g., 7 business days from the date of order].</t>
  </si>
  <si>
    <t>4. Warranty/Guarantee: [If applicable].</t>
  </si>
  <si>
    <t>5. Any additional terms specific to the quotation.</t>
  </si>
  <si>
    <t>Payment Terms:</t>
  </si>
  <si>
    <t>All payments must be made within 7 business days of quote date.</t>
  </si>
  <si>
    <t>Accepted payment methods: [Credit Card, Bank Transfer, PayPal, etc.]</t>
  </si>
  <si>
    <t>Prepared By:</t>
  </si>
  <si>
    <t>[Your Name and Position]</t>
  </si>
  <si>
    <t>Client Approval:</t>
  </si>
  <si>
    <t>Name:</t>
  </si>
  <si>
    <t>[Name and Position]</t>
  </si>
  <si>
    <t xml:space="preserve">Signature: </t>
  </si>
  <si>
    <t>IrhaPheeko</t>
  </si>
  <si>
    <t>By xltemplates.org</t>
  </si>
  <si>
    <t>This format is commonly used when the final cost includes actual expenses plus a percentage or fixed fee for profit.</t>
  </si>
  <si>
    <t>Tax applied (%)</t>
  </si>
  <si>
    <t>Tax amount ($)</t>
  </si>
  <si>
    <t>Discount (if any) [$]</t>
  </si>
  <si>
    <t>Grand Total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</si>
</sst>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name val="Roboto"/>
    </font>
    <font>
      <b/>
      <sz val="11"/>
      <name val="Roboto"/>
    </font>
    <font>
      <sz val="11"/>
      <color rgb="FFC00000"/>
      <name val="Roboto"/>
    </font>
    <font>
      <sz val="11"/>
      <color theme="1"/>
      <name val="Roboto"/>
    </font>
    <font>
      <b/>
      <sz val="24"/>
      <color theme="1"/>
      <name val="Roboto"/>
    </font>
    <font>
      <b/>
      <sz val="12"/>
      <color theme="1"/>
      <name val="Roboto"/>
    </font>
    <font>
      <b/>
      <sz val="11"/>
      <color theme="1"/>
      <name val="Roboto"/>
    </font>
    <font>
      <b/>
      <sz val="12"/>
      <name val="Roboto"/>
    </font>
    <font>
      <sz val="11"/>
      <name val="Bestlife"/>
    </font>
    <font>
      <sz val="9"/>
      <color rgb="FFC00000"/>
      <name val="Roboto"/>
    </font>
    <font>
      <i/>
      <sz val="10"/>
      <color theme="1"/>
      <name val="Roboto"/>
    </font>
    <font>
      <b/>
      <sz val="11"/>
      <color rgb="FFC00000"/>
      <name val="Roboto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9" fontId="4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left" vertical="top"/>
    </xf>
    <xf numFmtId="170" fontId="4" fillId="0" borderId="0" xfId="0" applyNumberFormat="1" applyFont="1" applyAlignment="1">
      <alignment horizontal="left" vertical="center" wrapText="1"/>
    </xf>
    <xf numFmtId="9" fontId="4" fillId="0" borderId="0" xfId="0" applyNumberFormat="1" applyFont="1" applyAlignment="1">
      <alignment horizontal="left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3" xfId="0" applyFont="1" applyBorder="1"/>
    <xf numFmtId="0" fontId="2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/>
    <xf numFmtId="0" fontId="9" fillId="0" borderId="1" xfId="0" applyFont="1" applyBorder="1" applyAlignment="1">
      <alignment horizontal="left" vertical="top"/>
    </xf>
    <xf numFmtId="0" fontId="1" fillId="0" borderId="0" xfId="0" applyFont="1" applyAlignment="1">
      <alignment horizontal="right"/>
    </xf>
    <xf numFmtId="14" fontId="3" fillId="0" borderId="1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0" fontId="1" fillId="0" borderId="3" xfId="0" applyFont="1" applyBorder="1" applyAlignment="1">
      <alignment horizontal="left"/>
    </xf>
    <xf numFmtId="170" fontId="4" fillId="0" borderId="1" xfId="0" applyNumberFormat="1" applyFont="1" applyBorder="1" applyAlignment="1">
      <alignment horizontal="left" vertical="center"/>
    </xf>
    <xf numFmtId="170" fontId="4" fillId="0" borderId="2" xfId="0" applyNumberFormat="1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9" fontId="1" fillId="0" borderId="2" xfId="0" applyNumberFormat="1" applyFont="1" applyBorder="1" applyAlignment="1">
      <alignment horizontal="left" vertical="center"/>
    </xf>
    <xf numFmtId="170" fontId="2" fillId="0" borderId="2" xfId="0" applyNumberFormat="1" applyFont="1" applyBorder="1" applyAlignment="1">
      <alignment horizontal="left" vertical="center"/>
    </xf>
    <xf numFmtId="170" fontId="12" fillId="0" borderId="2" xfId="0" applyNumberFormat="1" applyFont="1" applyBorder="1" applyAlignment="1">
      <alignment horizontal="left" vertical="center"/>
    </xf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name val="Roboto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H22" totalsRowShown="0" headerRowDxfId="4" dataDxfId="3">
  <autoFilter ref="B13:H22"/>
  <tableColumns count="7">
    <tableColumn id="1" name="Item/Service" dataDxfId="8"/>
    <tableColumn id="2" name="Quantity" dataDxfId="7"/>
    <tableColumn id="3" name="Unit Cost ($)" dataDxfId="6"/>
    <tableColumn id="4" name="Total Cost ($)" dataDxfId="2">
      <calculatedColumnFormula>IF(C14="","",C14*D14)</calculatedColumnFormula>
    </tableColumn>
    <tableColumn id="5" name="Markup (%)" dataDxfId="0"/>
    <tableColumn id="6" name="Markup Amount ($)" dataDxfId="1">
      <calculatedColumnFormula>IF(E14="","",E14*F14)</calculatedColumnFormula>
    </tableColumn>
    <tableColumn id="7" name="Final Cost ($)" dataDxfId="5">
      <calculatedColumnFormula>IF(E14="","",E14+G14)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6"/>
  <sheetViews>
    <sheetView showGridLines="0" tabSelected="1" workbookViewId="0">
      <selection activeCell="F49" sqref="F49"/>
    </sheetView>
  </sheetViews>
  <sheetFormatPr defaultRowHeight="16.5" x14ac:dyDescent="0.3"/>
  <cols>
    <col min="1" max="1" width="3.85546875" style="7" customWidth="1"/>
    <col min="2" max="2" width="26.5703125" style="7" customWidth="1"/>
    <col min="3" max="8" width="20.7109375" style="7" customWidth="1"/>
    <col min="9" max="16384" width="9.140625" style="7"/>
  </cols>
  <sheetData>
    <row r="1" spans="2:8" x14ac:dyDescent="0.3">
      <c r="B1" s="6"/>
      <c r="C1" s="6"/>
      <c r="D1" s="6"/>
      <c r="E1" s="6"/>
      <c r="F1" s="6"/>
      <c r="G1" s="6"/>
      <c r="H1" s="6"/>
    </row>
    <row r="2" spans="2:8" ht="41.25" customHeight="1" thickBot="1" x14ac:dyDescent="0.35">
      <c r="B2" s="15" t="s">
        <v>0</v>
      </c>
      <c r="C2" s="15"/>
      <c r="D2" s="15"/>
      <c r="E2" s="15"/>
      <c r="F2" s="15"/>
      <c r="G2" s="15"/>
      <c r="H2" s="15"/>
    </row>
    <row r="3" spans="2:8" x14ac:dyDescent="0.3">
      <c r="B3" s="32" t="s">
        <v>43</v>
      </c>
      <c r="C3" s="6"/>
      <c r="D3" s="6"/>
      <c r="E3" s="6"/>
      <c r="F3" s="6"/>
      <c r="G3" s="6"/>
      <c r="H3" s="6"/>
    </row>
    <row r="4" spans="2:8" x14ac:dyDescent="0.3">
      <c r="B4" s="32"/>
      <c r="C4" s="6"/>
      <c r="D4" s="6"/>
      <c r="E4" s="6"/>
      <c r="F4" s="6"/>
      <c r="G4" s="6"/>
      <c r="H4" s="6"/>
    </row>
    <row r="5" spans="2:8" ht="24.95" customHeight="1" x14ac:dyDescent="0.3">
      <c r="B5" s="1" t="s">
        <v>10</v>
      </c>
      <c r="C5" s="6"/>
      <c r="D5" s="6"/>
      <c r="E5" s="6"/>
      <c r="F5" s="6"/>
      <c r="G5" s="2" t="s">
        <v>14</v>
      </c>
      <c r="H5" s="3" t="s">
        <v>15</v>
      </c>
    </row>
    <row r="6" spans="2:8" ht="24.95" customHeight="1" x14ac:dyDescent="0.3">
      <c r="B6" s="1" t="s">
        <v>11</v>
      </c>
      <c r="C6" s="6"/>
      <c r="D6" s="6"/>
      <c r="E6" s="6"/>
      <c r="F6" s="6"/>
      <c r="G6" s="2" t="s">
        <v>16</v>
      </c>
      <c r="H6" s="4">
        <f ca="1">TODAY()</f>
        <v>45659</v>
      </c>
    </row>
    <row r="7" spans="2:8" ht="24.95" customHeight="1" x14ac:dyDescent="0.3">
      <c r="B7" s="1" t="s">
        <v>12</v>
      </c>
      <c r="C7" s="6"/>
      <c r="D7" s="6"/>
      <c r="E7" s="6"/>
      <c r="F7" s="6"/>
      <c r="G7" s="2" t="s">
        <v>17</v>
      </c>
      <c r="H7" s="5"/>
    </row>
    <row r="8" spans="2:8" ht="24.95" customHeight="1" x14ac:dyDescent="0.3">
      <c r="B8" s="1" t="s">
        <v>13</v>
      </c>
      <c r="C8" s="6"/>
      <c r="D8" s="6"/>
      <c r="E8" s="6"/>
      <c r="F8" s="6"/>
      <c r="G8" s="2" t="s">
        <v>18</v>
      </c>
      <c r="H8" s="5" t="s">
        <v>19</v>
      </c>
    </row>
    <row r="9" spans="2:8" ht="17.25" x14ac:dyDescent="0.3">
      <c r="B9" s="8"/>
      <c r="C9" s="6"/>
      <c r="D9" s="6"/>
      <c r="E9" s="6"/>
      <c r="F9" s="6"/>
      <c r="G9" s="6"/>
      <c r="H9" s="6"/>
    </row>
    <row r="10" spans="2:8" x14ac:dyDescent="0.3">
      <c r="B10" s="6"/>
      <c r="C10" s="6"/>
      <c r="D10" s="6"/>
      <c r="E10" s="6"/>
      <c r="F10" s="6"/>
      <c r="G10" s="6"/>
      <c r="H10" s="6"/>
    </row>
    <row r="11" spans="2:8" ht="17.25" x14ac:dyDescent="0.3">
      <c r="B11" s="8" t="s">
        <v>20</v>
      </c>
      <c r="C11" s="6" t="s">
        <v>21</v>
      </c>
      <c r="D11" s="6"/>
      <c r="E11" s="6"/>
      <c r="F11" s="6"/>
      <c r="G11" s="6"/>
      <c r="H11" s="6"/>
    </row>
    <row r="12" spans="2:8" x14ac:dyDescent="0.3">
      <c r="B12" s="6"/>
      <c r="C12" s="6"/>
      <c r="D12" s="6"/>
      <c r="E12" s="6"/>
      <c r="F12" s="6"/>
      <c r="G12" s="6"/>
      <c r="H12" s="6"/>
    </row>
    <row r="13" spans="2:8" ht="30" customHeight="1" x14ac:dyDescent="0.3">
      <c r="B13" s="9" t="s">
        <v>1</v>
      </c>
      <c r="C13" s="9" t="s">
        <v>2</v>
      </c>
      <c r="D13" s="9" t="s">
        <v>3</v>
      </c>
      <c r="E13" s="9" t="s">
        <v>4</v>
      </c>
      <c r="F13" s="9" t="s">
        <v>5</v>
      </c>
      <c r="G13" s="9" t="s">
        <v>6</v>
      </c>
      <c r="H13" s="9" t="s">
        <v>7</v>
      </c>
    </row>
    <row r="14" spans="2:8" ht="30" customHeight="1" x14ac:dyDescent="0.3">
      <c r="B14" s="10" t="s">
        <v>8</v>
      </c>
      <c r="C14" s="10">
        <v>100</v>
      </c>
      <c r="D14" s="10">
        <v>5</v>
      </c>
      <c r="E14" s="16">
        <f>IF(C14="","",C14*D14)</f>
        <v>500</v>
      </c>
      <c r="F14" s="11">
        <v>0.2</v>
      </c>
      <c r="G14" s="16">
        <f>IF(E14="","",E14*F14)</f>
        <v>100</v>
      </c>
      <c r="H14" s="16">
        <f>IF(E14="","",E14+G14)</f>
        <v>600</v>
      </c>
    </row>
    <row r="15" spans="2:8" ht="30" customHeight="1" x14ac:dyDescent="0.3">
      <c r="B15" s="10" t="s">
        <v>24</v>
      </c>
      <c r="C15" s="10">
        <v>50</v>
      </c>
      <c r="D15" s="10">
        <v>20</v>
      </c>
      <c r="E15" s="16">
        <f t="shared" ref="E15:E22" si="0">IF(C15="","",C15*D15)</f>
        <v>1000</v>
      </c>
      <c r="F15" s="11">
        <v>0.15</v>
      </c>
      <c r="G15" s="16">
        <f t="shared" ref="G15:G22" si="1">IF(E15="","",E15*F15)</f>
        <v>150</v>
      </c>
      <c r="H15" s="16">
        <f t="shared" ref="H15:H22" si="2">IF(E15="","",E15+G15)</f>
        <v>1150</v>
      </c>
    </row>
    <row r="16" spans="2:8" ht="30" customHeight="1" x14ac:dyDescent="0.3">
      <c r="B16" s="10" t="s">
        <v>25</v>
      </c>
      <c r="C16" s="10">
        <v>3</v>
      </c>
      <c r="D16" s="10">
        <v>100</v>
      </c>
      <c r="E16" s="16">
        <f t="shared" si="0"/>
        <v>300</v>
      </c>
      <c r="F16" s="11">
        <v>0.1</v>
      </c>
      <c r="G16" s="16">
        <f t="shared" si="1"/>
        <v>30</v>
      </c>
      <c r="H16" s="16">
        <f t="shared" si="2"/>
        <v>330</v>
      </c>
    </row>
    <row r="17" spans="2:8" ht="30" customHeight="1" x14ac:dyDescent="0.3">
      <c r="B17" s="10" t="s">
        <v>9</v>
      </c>
      <c r="C17" s="10">
        <v>1</v>
      </c>
      <c r="D17" s="10">
        <v>150</v>
      </c>
      <c r="E17" s="16">
        <f t="shared" si="0"/>
        <v>150</v>
      </c>
      <c r="F17" s="11">
        <v>0.25</v>
      </c>
      <c r="G17" s="16">
        <f t="shared" si="1"/>
        <v>37.5</v>
      </c>
      <c r="H17" s="16">
        <f t="shared" si="2"/>
        <v>187.5</v>
      </c>
    </row>
    <row r="18" spans="2:8" ht="30" customHeight="1" x14ac:dyDescent="0.3">
      <c r="B18" s="10"/>
      <c r="C18" s="10"/>
      <c r="D18" s="10"/>
      <c r="E18" s="16" t="str">
        <f t="shared" ref="E18:E19" si="3">IF(C18="","",C18*D18)</f>
        <v/>
      </c>
      <c r="F18" s="11"/>
      <c r="G18" s="16" t="str">
        <f t="shared" ref="G18:G19" si="4">IF(E18="","",E18*F18)</f>
        <v/>
      </c>
      <c r="H18" s="16" t="str">
        <f t="shared" ref="H18:H19" si="5">IF(E18="","",E18+G18)</f>
        <v/>
      </c>
    </row>
    <row r="19" spans="2:8" ht="30" customHeight="1" x14ac:dyDescent="0.3">
      <c r="B19" s="10"/>
      <c r="C19" s="10"/>
      <c r="D19" s="10"/>
      <c r="E19" s="16" t="str">
        <f t="shared" si="3"/>
        <v/>
      </c>
      <c r="F19" s="11"/>
      <c r="G19" s="16" t="str">
        <f t="shared" si="4"/>
        <v/>
      </c>
      <c r="H19" s="16" t="str">
        <f t="shared" si="5"/>
        <v/>
      </c>
    </row>
    <row r="20" spans="2:8" ht="30" customHeight="1" x14ac:dyDescent="0.3">
      <c r="B20" s="10"/>
      <c r="C20" s="10"/>
      <c r="D20" s="10"/>
      <c r="E20" s="16" t="str">
        <f>IF(C20="","",C20*D20)</f>
        <v/>
      </c>
      <c r="F20" s="11"/>
      <c r="G20" s="16" t="str">
        <f>IF(E20="","",E20*F20)</f>
        <v/>
      </c>
      <c r="H20" s="16" t="str">
        <f>IF(E20="","",E20+G20)</f>
        <v/>
      </c>
    </row>
    <row r="21" spans="2:8" ht="30" customHeight="1" x14ac:dyDescent="0.3">
      <c r="B21" s="10"/>
      <c r="C21" s="10"/>
      <c r="D21" s="10"/>
      <c r="E21" s="16" t="str">
        <f>IF(C21="","",C21*D21)</f>
        <v/>
      </c>
      <c r="F21" s="11"/>
      <c r="G21" s="16" t="str">
        <f>IF(E21="","",E21*F21)</f>
        <v/>
      </c>
      <c r="H21" s="16" t="str">
        <f>IF(E21="","",E21+G21)</f>
        <v/>
      </c>
    </row>
    <row r="22" spans="2:8" ht="30" customHeight="1" x14ac:dyDescent="0.3">
      <c r="B22" s="6"/>
      <c r="C22" s="6"/>
      <c r="D22" s="6"/>
      <c r="E22" s="16" t="str">
        <f t="shared" si="0"/>
        <v/>
      </c>
      <c r="F22" s="17"/>
      <c r="G22" s="16" t="str">
        <f t="shared" si="1"/>
        <v/>
      </c>
      <c r="H22" s="16" t="str">
        <f t="shared" si="2"/>
        <v/>
      </c>
    </row>
    <row r="23" spans="2:8" x14ac:dyDescent="0.3">
      <c r="B23" s="12"/>
      <c r="C23" s="6"/>
      <c r="D23" s="6"/>
      <c r="E23" s="6"/>
      <c r="F23" s="6"/>
      <c r="G23" s="6"/>
      <c r="H23" s="6"/>
    </row>
    <row r="24" spans="2:8" s="14" customFormat="1" ht="24.95" customHeight="1" x14ac:dyDescent="0.25">
      <c r="B24" s="18" t="s">
        <v>26</v>
      </c>
      <c r="C24" s="13"/>
      <c r="D24" s="13"/>
      <c r="E24" s="13"/>
      <c r="F24" s="13"/>
      <c r="G24" s="13" t="s">
        <v>22</v>
      </c>
      <c r="H24" s="30">
        <f>SUM(Table1[Total Cost ($)])</f>
        <v>1950</v>
      </c>
    </row>
    <row r="25" spans="2:8" s="14" customFormat="1" ht="24.95" customHeight="1" x14ac:dyDescent="0.25">
      <c r="B25" s="19" t="s">
        <v>27</v>
      </c>
      <c r="C25" s="13"/>
      <c r="D25" s="13"/>
      <c r="E25" s="13"/>
      <c r="F25" s="13"/>
      <c r="G25" s="13" t="s">
        <v>23</v>
      </c>
      <c r="H25" s="31">
        <f>SUM(Table1[Markup Amount ($)])</f>
        <v>317.5</v>
      </c>
    </row>
    <row r="26" spans="2:8" s="14" customFormat="1" ht="24.95" customHeight="1" x14ac:dyDescent="0.25">
      <c r="B26" s="19" t="s">
        <v>28</v>
      </c>
      <c r="C26" s="13"/>
      <c r="D26" s="13"/>
      <c r="E26" s="13"/>
      <c r="F26" s="13"/>
      <c r="G26" s="20" t="s">
        <v>44</v>
      </c>
      <c r="H26" s="33">
        <v>0.1</v>
      </c>
    </row>
    <row r="27" spans="2:8" s="14" customFormat="1" ht="24.95" customHeight="1" x14ac:dyDescent="0.25">
      <c r="B27" s="19" t="s">
        <v>29</v>
      </c>
      <c r="C27" s="13"/>
      <c r="D27" s="13"/>
      <c r="E27" s="13"/>
      <c r="F27" s="13"/>
      <c r="G27" s="20" t="s">
        <v>45</v>
      </c>
      <c r="H27" s="34">
        <f>H26*(H24+H25)</f>
        <v>226.75</v>
      </c>
    </row>
    <row r="28" spans="2:8" s="14" customFormat="1" ht="24.95" customHeight="1" x14ac:dyDescent="0.25">
      <c r="B28" s="19" t="s">
        <v>30</v>
      </c>
      <c r="C28" s="13"/>
      <c r="D28" s="13"/>
      <c r="E28" s="13"/>
      <c r="F28" s="13"/>
      <c r="G28" s="20" t="s">
        <v>46</v>
      </c>
      <c r="H28" s="35">
        <v>94.25</v>
      </c>
    </row>
    <row r="29" spans="2:8" s="14" customFormat="1" ht="24.95" customHeight="1" x14ac:dyDescent="0.25">
      <c r="B29" s="20" t="s">
        <v>31</v>
      </c>
      <c r="C29" s="13"/>
      <c r="D29" s="13"/>
      <c r="E29" s="13"/>
      <c r="F29" s="13"/>
      <c r="G29" s="20" t="s">
        <v>47</v>
      </c>
      <c r="H29" s="34">
        <f>H24+H25+H27-H28</f>
        <v>2400</v>
      </c>
    </row>
    <row r="30" spans="2:8" s="14" customFormat="1" ht="24.95" customHeight="1" x14ac:dyDescent="0.25">
      <c r="B30" s="20"/>
      <c r="C30" s="13"/>
      <c r="D30" s="13"/>
      <c r="E30" s="13"/>
      <c r="F30" s="13"/>
      <c r="G30" s="13"/>
      <c r="H30" s="13"/>
    </row>
    <row r="31" spans="2:8" ht="17.25" thickBot="1" x14ac:dyDescent="0.35">
      <c r="B31" s="21"/>
      <c r="C31" s="21"/>
      <c r="D31" s="21"/>
      <c r="E31" s="21"/>
      <c r="F31" s="21"/>
      <c r="G31" s="21"/>
      <c r="H31" s="21"/>
    </row>
    <row r="33" spans="2:8" x14ac:dyDescent="0.3">
      <c r="B33" s="22" t="s">
        <v>32</v>
      </c>
      <c r="C33" s="1"/>
      <c r="D33" s="1"/>
      <c r="E33" s="1"/>
      <c r="F33" s="1"/>
    </row>
    <row r="34" spans="2:8" x14ac:dyDescent="0.3">
      <c r="B34" s="19" t="s">
        <v>33</v>
      </c>
      <c r="C34" s="1"/>
      <c r="D34" s="1"/>
      <c r="E34" s="1"/>
      <c r="F34" s="1"/>
    </row>
    <row r="35" spans="2:8" x14ac:dyDescent="0.3">
      <c r="B35" s="19" t="s">
        <v>34</v>
      </c>
      <c r="C35" s="1"/>
      <c r="D35" s="1"/>
      <c r="E35" s="1"/>
      <c r="F35" s="1"/>
    </row>
    <row r="36" spans="2:8" x14ac:dyDescent="0.3">
      <c r="B36" s="1"/>
      <c r="C36" s="1"/>
      <c r="D36" s="1"/>
      <c r="E36" s="1"/>
      <c r="F36" s="1"/>
    </row>
    <row r="37" spans="2:8" ht="30" customHeight="1" x14ac:dyDescent="0.3">
      <c r="B37" s="2" t="s">
        <v>35</v>
      </c>
      <c r="C37" s="23" t="s">
        <v>36</v>
      </c>
      <c r="D37" s="23"/>
      <c r="E37" s="23"/>
      <c r="F37" s="23"/>
      <c r="G37" s="23"/>
      <c r="H37" s="23"/>
    </row>
    <row r="38" spans="2:8" x14ac:dyDescent="0.3">
      <c r="B38" s="1"/>
      <c r="C38" s="1"/>
      <c r="D38" s="1"/>
      <c r="E38" s="1"/>
      <c r="F38" s="1"/>
    </row>
    <row r="39" spans="2:8" x14ac:dyDescent="0.3">
      <c r="B39" s="2" t="s">
        <v>37</v>
      </c>
      <c r="C39" s="1"/>
      <c r="D39" s="1"/>
      <c r="E39" s="1"/>
      <c r="F39" s="1"/>
    </row>
    <row r="40" spans="2:8" ht="30" customHeight="1" x14ac:dyDescent="0.3">
      <c r="B40" s="1" t="s">
        <v>38</v>
      </c>
      <c r="C40" s="23" t="s">
        <v>39</v>
      </c>
      <c r="D40" s="23"/>
      <c r="E40" s="23"/>
      <c r="F40" s="23"/>
      <c r="G40" s="23"/>
      <c r="H40" s="23"/>
    </row>
    <row r="41" spans="2:8" x14ac:dyDescent="0.3">
      <c r="B41" s="24"/>
      <c r="C41" s="1"/>
      <c r="D41" s="1"/>
      <c r="E41" s="1"/>
      <c r="F41" s="1"/>
    </row>
    <row r="42" spans="2:8" ht="39.75" x14ac:dyDescent="0.3">
      <c r="B42" s="1" t="s">
        <v>40</v>
      </c>
      <c r="C42" s="25" t="s">
        <v>41</v>
      </c>
      <c r="D42" s="25"/>
      <c r="G42" s="26" t="s">
        <v>16</v>
      </c>
      <c r="H42" s="27">
        <f ca="1">TODAY()</f>
        <v>45659</v>
      </c>
    </row>
    <row r="43" spans="2:8" x14ac:dyDescent="0.3">
      <c r="B43" s="1"/>
      <c r="C43" s="1"/>
      <c r="D43" s="1"/>
      <c r="E43" s="1"/>
      <c r="F43" s="1"/>
    </row>
    <row r="44" spans="2:8" x14ac:dyDescent="0.3">
      <c r="B44" s="1"/>
      <c r="C44" s="1"/>
      <c r="D44" s="1"/>
      <c r="E44" s="1"/>
      <c r="F44" s="1"/>
    </row>
    <row r="45" spans="2:8" ht="17.25" thickBot="1" x14ac:dyDescent="0.35">
      <c r="B45" s="29"/>
      <c r="C45" s="29"/>
      <c r="D45" s="29"/>
      <c r="E45" s="29"/>
      <c r="F45" s="29"/>
      <c r="G45" s="21"/>
      <c r="H45" s="21"/>
    </row>
    <row r="46" spans="2:8" x14ac:dyDescent="0.3">
      <c r="B46" s="28" t="s">
        <v>42</v>
      </c>
      <c r="C46" s="1"/>
      <c r="D46" s="1"/>
      <c r="E46" s="1"/>
      <c r="F46" s="1"/>
    </row>
  </sheetData>
  <mergeCells count="4">
    <mergeCell ref="B2:H2"/>
    <mergeCell ref="C42:D42"/>
    <mergeCell ref="C37:H37"/>
    <mergeCell ref="C40:H40"/>
  </mergeCells>
  <dataValidations count="2">
    <dataValidation allowBlank="1" showInputMessage="1" showErrorMessage="1" prompt="Cost Plus Quotation. This format is commonly used when the final cost includes actual expenses plus a percentage or fixed fee for profit." sqref="B2"/>
    <dataValidation allowBlank="1" showInputMessage="1" showErrorMessage="1" prompt="[Client's Name or Company Name]" sqref="H7"/>
  </dataValidations>
  <pageMargins left="0.25" right="0.25" top="0.75" bottom="0.75" header="0.3" footer="0.3"/>
  <pageSetup scale="65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2025-01-02T10:54:25Z</cp:lastPrinted>
  <dcterms:created xsi:type="dcterms:W3CDTF">2025-01-02T10:39:26Z</dcterms:created>
  <dcterms:modified xsi:type="dcterms:W3CDTF">2025-01-02T11:51:54Z</dcterms:modified>
</cp:coreProperties>
</file>