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9D764D03-7DC1-4E07-9CFB-56F3DB84F683}" xr6:coauthVersionLast="41" xr6:coauthVersionMax="41" xr10:uidLastSave="{00000000-0000-0000-0000-000000000000}"/>
  <bookViews>
    <workbookView xWindow="-120" yWindow="-120" windowWidth="20730" windowHeight="11160"/>
  </bookViews>
  <sheets>
    <sheet name="IRR Calculator" sheetId="2" r:id="rId1"/>
    <sheet name="Cash Flow Chart" sheetId="3" r:id="rId2"/>
  </sheets>
  <definedNames>
    <definedName name="_xlnm.Print_Area" localSheetId="0">'IRR Calculator'!$A$1:$I$37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H29" i="2" s="1"/>
  <c r="I29" i="2" s="1"/>
  <c r="D29" i="2"/>
  <c r="D23" i="2"/>
  <c r="H23" i="2"/>
  <c r="I23" i="2" s="1"/>
  <c r="D24" i="2"/>
  <c r="H24" i="2"/>
  <c r="I24" i="2"/>
  <c r="D25" i="2"/>
  <c r="I25" i="2" s="1"/>
  <c r="H25" i="2"/>
  <c r="D26" i="2"/>
  <c r="I26" i="2" s="1"/>
  <c r="H26" i="2"/>
  <c r="D27" i="2"/>
  <c r="H27" i="2"/>
  <c r="I27" i="2"/>
  <c r="D28" i="2"/>
  <c r="H28" i="2"/>
  <c r="I28" i="2"/>
  <c r="D30" i="2"/>
  <c r="I30" i="2" s="1"/>
  <c r="H30" i="2"/>
  <c r="D31" i="2"/>
  <c r="I31" i="2" s="1"/>
  <c r="H31" i="2"/>
  <c r="D32" i="2"/>
  <c r="H32" i="2"/>
  <c r="I32" i="2"/>
  <c r="D33" i="2"/>
  <c r="H33" i="2"/>
  <c r="I33" i="2"/>
  <c r="I34" i="2" l="1"/>
  <c r="I36" i="2"/>
</calcChain>
</file>

<file path=xl/comments1.xml><?xml version="1.0" encoding="utf-8"?>
<comments xmlns="http://schemas.openxmlformats.org/spreadsheetml/2006/main">
  <authors>
    <author>v-debuye</author>
  </authors>
  <commentList>
    <comment ref="A1" authorId="0" shapeId="0">
      <text>
        <r>
          <rPr>
            <b/>
            <sz val="8"/>
            <color indexed="81"/>
            <rFont val="Tahoma"/>
          </rPr>
          <t>v-debuye:</t>
        </r>
        <r>
          <rPr>
            <sz val="8"/>
            <color indexed="81"/>
            <rFont val="Tahoma"/>
          </rPr>
          <t xml:space="preserve">
ELLEN, DESIGN: Make this worksheet a chart sheet (in which cells surrounding charts are not available)?</t>
        </r>
      </text>
    </comment>
    <comment ref="A2" authorId="0" shapeId="0">
      <text>
        <r>
          <rPr>
            <b/>
            <sz val="8"/>
            <color indexed="81"/>
            <rFont val="Tahoma"/>
          </rPr>
          <t>v-debuye:</t>
        </r>
        <r>
          <rPr>
            <sz val="8"/>
            <color indexed="81"/>
            <rFont val="Tahoma"/>
          </rPr>
          <t xml:space="preserve">
ELLEN, DESIGN: Reformat the numbers along the "Cash Inflow" axis so that </t>
        </r>
        <r>
          <rPr>
            <sz val="8"/>
            <color indexed="12"/>
            <rFont val="Tahoma"/>
            <family val="2"/>
          </rPr>
          <t>$</t>
        </r>
        <r>
          <rPr>
            <sz val="8"/>
            <color indexed="81"/>
            <rFont val="Tahoma"/>
          </rPr>
          <t xml:space="preserve"> precedes numbers, or change </t>
        </r>
        <r>
          <rPr>
            <sz val="8"/>
            <color indexed="12"/>
            <rFont val="Tahoma"/>
            <family val="2"/>
          </rPr>
          <t>Cash Inflow</t>
        </r>
        <r>
          <rPr>
            <sz val="8"/>
            <color indexed="81"/>
            <rFont val="Tahoma"/>
          </rPr>
          <t xml:space="preserve"> to </t>
        </r>
        <r>
          <rPr>
            <sz val="8"/>
            <color indexed="12"/>
            <rFont val="Tahoma"/>
            <family val="2"/>
          </rPr>
          <t>Cash Inflow (dollars)</t>
        </r>
        <r>
          <rPr>
            <sz val="8"/>
            <color indexed="81"/>
            <rFont val="Tahoma"/>
          </rPr>
          <t>?</t>
        </r>
      </text>
    </comment>
  </commentList>
</comments>
</file>

<file path=xl/sharedStrings.xml><?xml version="1.0" encoding="utf-8"?>
<sst xmlns="http://schemas.openxmlformats.org/spreadsheetml/2006/main" count="35" uniqueCount="33">
  <si>
    <t>Expenses</t>
  </si>
  <si>
    <t>Total</t>
  </si>
  <si>
    <t>Income</t>
  </si>
  <si>
    <t xml:space="preserve">IRR = </t>
  </si>
  <si>
    <t>Value</t>
  </si>
  <si>
    <t>Operational Costs</t>
  </si>
  <si>
    <t>Depreciation</t>
  </si>
  <si>
    <t>Variable</t>
  </si>
  <si>
    <t>N/A</t>
  </si>
  <si>
    <t>Maintenance</t>
  </si>
  <si>
    <t>Cost of equipment</t>
  </si>
  <si>
    <t>New sales</t>
  </si>
  <si>
    <t>Number of deliveries</t>
  </si>
  <si>
    <t>Sale of equipment</t>
  </si>
  <si>
    <t>Profit per sale</t>
  </si>
  <si>
    <t>Interest rate</t>
  </si>
  <si>
    <t>Courier delivery charge</t>
  </si>
  <si>
    <t>Fixed costs</t>
  </si>
  <si>
    <t>Vehicle insurance</t>
  </si>
  <si>
    <t>[Company Name]</t>
  </si>
  <si>
    <t>[Date]</t>
  </si>
  <si>
    <t>Money saved 
by project</t>
  </si>
  <si>
    <t>Gray cells will be calculated for you or do not require any input.</t>
  </si>
  <si>
    <t>Internal Rate of Return (IRR) Calculator</t>
  </si>
  <si>
    <t>Other costs</t>
  </si>
  <si>
    <t>Cash flows</t>
  </si>
  <si>
    <t>Term in years</t>
  </si>
  <si>
    <t>New sales generated 
by project</t>
  </si>
  <si>
    <t>Equipment 
sales</t>
  </si>
  <si>
    <t>[Company name] CONFIDENTIAL</t>
  </si>
  <si>
    <t>Driver pay</t>
  </si>
  <si>
    <t>Miscellaneous</t>
  </si>
  <si>
    <t>Net Cash Flow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</si>
</sst>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5" formatCode="&quot;$&quot;#,##0.00;[Red]&quot;$&quot;#,##0.00"/>
    <numFmt numFmtId="166" formatCode="&quot;$&quot;#,##0;[Red]&quot;$&quot;#,##0"/>
    <numFmt numFmtId="167" formatCode="#,##0;[Red]#,##0"/>
    <numFmt numFmtId="169" formatCode="[$-409]mmmm\ d\,\ yyyy;@"/>
  </numFmts>
  <fonts count="1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</font>
    <font>
      <b/>
      <i/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9"/>
      <name val="Arial"/>
    </font>
    <font>
      <sz val="9"/>
      <name val="Arial"/>
    </font>
    <font>
      <sz val="8"/>
      <color indexed="81"/>
      <name val="Tahoma"/>
    </font>
    <font>
      <b/>
      <sz val="8"/>
      <color indexed="81"/>
      <name val="Tahoma"/>
    </font>
    <font>
      <sz val="8"/>
      <color indexed="12"/>
      <name val="Tahoma"/>
      <family val="2"/>
    </font>
    <font>
      <b/>
      <sz val="14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22"/>
      </left>
      <right style="medium">
        <color indexed="64"/>
      </right>
      <top/>
      <bottom/>
      <diagonal/>
    </border>
    <border>
      <left style="dashed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22"/>
      </right>
      <top style="thin">
        <color indexed="64"/>
      </top>
      <bottom/>
      <diagonal/>
    </border>
    <border>
      <left style="dashed">
        <color indexed="22"/>
      </left>
      <right style="dashed">
        <color indexed="22"/>
      </right>
      <top style="thin">
        <color indexed="64"/>
      </top>
      <bottom/>
      <diagonal/>
    </border>
    <border>
      <left style="dashed">
        <color indexed="22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22"/>
      </right>
      <top/>
      <bottom/>
      <diagonal/>
    </border>
    <border>
      <left style="dashed">
        <color indexed="22"/>
      </left>
      <right style="dashed">
        <color indexed="22"/>
      </right>
      <top/>
      <bottom/>
      <diagonal/>
    </border>
    <border>
      <left style="medium">
        <color indexed="64"/>
      </left>
      <right style="dashed">
        <color indexed="22"/>
      </right>
      <top/>
      <bottom style="medium">
        <color indexed="64"/>
      </bottom>
      <diagonal/>
    </border>
    <border>
      <left style="dashed">
        <color indexed="22"/>
      </left>
      <right style="dashed">
        <color indexed="22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22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ashed">
        <color indexed="22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8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left" wrapText="1"/>
    </xf>
    <xf numFmtId="9" fontId="0" fillId="0" borderId="0" xfId="2" applyFont="1" applyBorder="1" applyAlignment="1">
      <alignment horizontal="right" indent="1"/>
    </xf>
    <xf numFmtId="0" fontId="4" fillId="2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/>
    </xf>
    <xf numFmtId="166" fontId="10" fillId="0" borderId="5" xfId="0" applyNumberFormat="1" applyFont="1" applyBorder="1" applyAlignment="1">
      <alignment horizontal="right" indent="1"/>
    </xf>
    <xf numFmtId="167" fontId="10" fillId="0" borderId="5" xfId="0" applyNumberFormat="1" applyFont="1" applyBorder="1" applyAlignment="1">
      <alignment horizontal="right" indent="1"/>
    </xf>
    <xf numFmtId="0" fontId="10" fillId="0" borderId="5" xfId="0" applyFont="1" applyBorder="1" applyAlignment="1">
      <alignment horizontal="right" indent="1"/>
    </xf>
    <xf numFmtId="9" fontId="10" fillId="0" borderId="6" xfId="2" applyFont="1" applyBorder="1" applyAlignment="1">
      <alignment horizontal="right" indent="1"/>
    </xf>
    <xf numFmtId="0" fontId="10" fillId="0" borderId="7" xfId="0" applyFont="1" applyBorder="1" applyAlignment="1">
      <alignment horizontal="center"/>
    </xf>
    <xf numFmtId="166" fontId="10" fillId="0" borderId="8" xfId="0" applyNumberFormat="1" applyFont="1" applyBorder="1"/>
    <xf numFmtId="166" fontId="10" fillId="5" borderId="8" xfId="0" applyNumberFormat="1" applyFont="1" applyFill="1" applyBorder="1"/>
    <xf numFmtId="166" fontId="10" fillId="5" borderId="9" xfId="0" applyNumberFormat="1" applyFont="1" applyFill="1" applyBorder="1"/>
    <xf numFmtId="0" fontId="10" fillId="0" borderId="10" xfId="0" applyFont="1" applyBorder="1" applyAlignment="1">
      <alignment horizontal="center"/>
    </xf>
    <xf numFmtId="167" fontId="10" fillId="0" borderId="11" xfId="0" applyNumberFormat="1" applyFont="1" applyBorder="1"/>
    <xf numFmtId="167" fontId="10" fillId="5" borderId="11" xfId="0" applyNumberFormat="1" applyFont="1" applyFill="1" applyBorder="1"/>
    <xf numFmtId="167" fontId="10" fillId="5" borderId="5" xfId="0" applyNumberFormat="1" applyFont="1" applyFill="1" applyBorder="1"/>
    <xf numFmtId="167" fontId="10" fillId="0" borderId="11" xfId="0" applyNumberFormat="1" applyFont="1" applyFill="1" applyBorder="1"/>
    <xf numFmtId="0" fontId="10" fillId="0" borderId="11" xfId="0" applyFont="1" applyBorder="1"/>
    <xf numFmtId="0" fontId="9" fillId="0" borderId="11" xfId="0" applyFont="1" applyBorder="1"/>
    <xf numFmtId="0" fontId="10" fillId="5" borderId="11" xfId="0" applyFont="1" applyFill="1" applyBorder="1"/>
    <xf numFmtId="165" fontId="10" fillId="5" borderId="5" xfId="1" applyNumberFormat="1" applyFont="1" applyFill="1" applyBorder="1"/>
    <xf numFmtId="0" fontId="10" fillId="0" borderId="5" xfId="0" applyFont="1" applyBorder="1"/>
    <xf numFmtId="0" fontId="10" fillId="0" borderId="12" xfId="0" applyFont="1" applyBorder="1" applyAlignment="1">
      <alignment horizontal="center"/>
    </xf>
    <xf numFmtId="0" fontId="10" fillId="0" borderId="13" xfId="0" applyFont="1" applyBorder="1"/>
    <xf numFmtId="0" fontId="10" fillId="0" borderId="6" xfId="0" applyFont="1" applyBorder="1"/>
    <xf numFmtId="0" fontId="6" fillId="0" borderId="0" xfId="0" applyFont="1" applyBorder="1" applyAlignment="1">
      <alignment vertical="center"/>
    </xf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/>
    <xf numFmtId="0" fontId="9" fillId="6" borderId="16" xfId="0" applyFont="1" applyFill="1" applyBorder="1" applyAlignment="1">
      <alignment horizontal="center" wrapText="1"/>
    </xf>
    <xf numFmtId="0" fontId="9" fillId="6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left" wrapText="1"/>
    </xf>
    <xf numFmtId="0" fontId="7" fillId="0" borderId="19" xfId="0" applyFont="1" applyBorder="1" applyAlignment="1">
      <alignment vertical="center"/>
    </xf>
    <xf numFmtId="0" fontId="9" fillId="5" borderId="11" xfId="0" applyFont="1" applyFill="1" applyBorder="1" applyAlignment="1">
      <alignment horizontal="right"/>
    </xf>
    <xf numFmtId="10" fontId="9" fillId="5" borderId="5" xfId="0" applyNumberFormat="1" applyFont="1" applyFill="1" applyBorder="1"/>
    <xf numFmtId="0" fontId="9" fillId="0" borderId="11" xfId="0" applyFont="1" applyFill="1" applyBorder="1" applyAlignment="1">
      <alignment horizontal="right"/>
    </xf>
    <xf numFmtId="2" fontId="9" fillId="0" borderId="11" xfId="0" applyNumberFormat="1" applyFont="1" applyFill="1" applyBorder="1"/>
    <xf numFmtId="0" fontId="10" fillId="0" borderId="22" xfId="0" applyFont="1" applyFill="1" applyBorder="1" applyAlignment="1">
      <alignment horizontal="left" wrapText="1"/>
    </xf>
    <xf numFmtId="0" fontId="10" fillId="0" borderId="23" xfId="0" applyFont="1" applyFill="1" applyBorder="1" applyAlignment="1">
      <alignment horizontal="left" wrapText="1"/>
    </xf>
    <xf numFmtId="0" fontId="10" fillId="0" borderId="24" xfId="0" applyFont="1" applyFill="1" applyBorder="1" applyAlignment="1">
      <alignment horizontal="left" wrapText="1"/>
    </xf>
    <xf numFmtId="0" fontId="10" fillId="0" borderId="25" xfId="0" applyFont="1" applyFill="1" applyBorder="1" applyAlignment="1">
      <alignment horizontal="left" wrapText="1"/>
    </xf>
    <xf numFmtId="0" fontId="3" fillId="3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14" fillId="0" borderId="0" xfId="0" applyFont="1" applyAlignment="1" applyProtection="1">
      <protection locked="0"/>
    </xf>
    <xf numFmtId="0" fontId="15" fillId="0" borderId="0" xfId="0" applyFont="1"/>
    <xf numFmtId="169" fontId="15" fillId="0" borderId="0" xfId="0" applyNumberFormat="1" applyFont="1" applyAlignment="1" applyProtection="1">
      <alignment horizontal="left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2A3AC"/>
      <rgbColor rgb="00FFFFFF"/>
      <rgbColor rgb="00FF0000"/>
      <rgbColor rgb="009FBB97"/>
      <rgbColor rgb="000000FF"/>
      <rgbColor rgb="006D685B"/>
      <rgbColor rgb="00FF00FF"/>
      <rgbColor rgb="0092AD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FC4"/>
      <rgbColor rgb="00A68F3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5D6C7D"/>
      <rgbColor rgb="00C8D7DA"/>
      <rgbColor rgb="00DDDDDD"/>
      <rgbColor rgb="00AFAB9F"/>
      <rgbColor rgb="0099CCFF"/>
      <rgbColor rgb="00FF99CC"/>
      <rgbColor rgb="00CC99FF"/>
      <rgbColor rgb="00EEEFBD"/>
      <rgbColor rgb="003366FF"/>
      <rgbColor rgb="0033CCCC"/>
      <rgbColor rgb="0099CC00"/>
      <rgbColor rgb="00CDC385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Cash Flow</a:t>
            </a:r>
          </a:p>
        </c:rich>
      </c:tx>
      <c:layout>
        <c:manualLayout>
          <c:xMode val="edge"/>
          <c:yMode val="edge"/>
          <c:x val="0.40534308460262025"/>
          <c:y val="2.97240531367211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34162939808068"/>
          <c:y val="0.21656095856753949"/>
          <c:w val="0.83739932377790605"/>
          <c:h val="0.564757009597701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A3A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'IRR Calculator'!$I$24:$I$29</c:f>
              <c:numCache>
                <c:formatCode>#,##0;[Red]#,##0</c:formatCode>
                <c:ptCount val="6"/>
                <c:pt idx="0">
                  <c:v>2625</c:v>
                </c:pt>
                <c:pt idx="1">
                  <c:v>2575</c:v>
                </c:pt>
                <c:pt idx="2">
                  <c:v>2525</c:v>
                </c:pt>
                <c:pt idx="3">
                  <c:v>2425</c:v>
                </c:pt>
                <c:pt idx="4">
                  <c:v>2275</c:v>
                </c:pt>
                <c:pt idx="5">
                  <c:v>4425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0-476F-91B8-8A26E6536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5"/>
        <c:axId val="482940712"/>
        <c:axId val="1"/>
      </c:barChart>
      <c:catAx>
        <c:axId val="48294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845588393751353"/>
              <c:y val="0.874736420880649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Cash Inflow</a:t>
                </a:r>
              </a:p>
            </c:rich>
          </c:tx>
          <c:layout>
            <c:manualLayout>
              <c:xMode val="edge"/>
              <c:yMode val="edge"/>
              <c:x val="1.8583064050549925E-2"/>
              <c:y val="0.34607290437753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2940712"/>
        <c:crosses val="autoZero"/>
        <c:crossBetween val="between"/>
        <c:majorUnit val="1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0</xdr:rowOff>
    </xdr:from>
    <xdr:to>
      <xdr:col>14</xdr:col>
      <xdr:colOff>266700</xdr:colOff>
      <xdr:row>29</xdr:row>
      <xdr:rowOff>114300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63187A76-931D-4E4D-BF39-177771C46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  <pageSetUpPr fitToPage="1"/>
  </sheetPr>
  <dimension ref="A1:I37"/>
  <sheetViews>
    <sheetView showGridLines="0" tabSelected="1" zoomScaleNormal="70" workbookViewId="0">
      <selection activeCell="E6" sqref="E6"/>
    </sheetView>
  </sheetViews>
  <sheetFormatPr defaultRowHeight="12.75" x14ac:dyDescent="0.2"/>
  <cols>
    <col min="1" max="1" width="7.140625" style="1" customWidth="1"/>
    <col min="2" max="8" width="14.42578125" customWidth="1"/>
    <col min="9" max="9" width="13" customWidth="1"/>
  </cols>
  <sheetData>
    <row r="1" spans="1:9" s="55" customFormat="1" ht="24.95" customHeight="1" x14ac:dyDescent="0.25">
      <c r="A1" s="54" t="s">
        <v>19</v>
      </c>
    </row>
    <row r="2" spans="1:9" s="55" customFormat="1" ht="24.95" customHeight="1" x14ac:dyDescent="0.25">
      <c r="A2" s="54" t="s">
        <v>23</v>
      </c>
    </row>
    <row r="3" spans="1:9" s="55" customFormat="1" ht="24.95" customHeight="1" x14ac:dyDescent="0.25">
      <c r="A3" s="56" t="s">
        <v>20</v>
      </c>
    </row>
    <row r="4" spans="1:9" ht="18.75" customHeight="1" thickBot="1" x14ac:dyDescent="0.25"/>
    <row r="5" spans="1:9" ht="15.75" customHeight="1" x14ac:dyDescent="0.2">
      <c r="A5" s="52" t="s">
        <v>5</v>
      </c>
      <c r="B5" s="53"/>
      <c r="C5" s="7" t="s">
        <v>4</v>
      </c>
      <c r="D5" s="2"/>
      <c r="E5" s="2"/>
      <c r="F5" s="2"/>
      <c r="G5" s="2"/>
      <c r="H5" s="2"/>
      <c r="I5" s="2"/>
    </row>
    <row r="6" spans="1:9" ht="12.75" customHeight="1" x14ac:dyDescent="0.2">
      <c r="A6" s="46" t="s">
        <v>10</v>
      </c>
      <c r="B6" s="47"/>
      <c r="C6" s="14">
        <v>14500</v>
      </c>
      <c r="D6" s="2"/>
      <c r="E6" s="2"/>
      <c r="F6" s="2"/>
      <c r="G6" s="2"/>
      <c r="H6" s="2"/>
      <c r="I6" s="2"/>
    </row>
    <row r="7" spans="1:9" ht="12.75" customHeight="1" x14ac:dyDescent="0.2">
      <c r="A7" s="46" t="s">
        <v>17</v>
      </c>
      <c r="B7" s="47"/>
      <c r="C7" s="14">
        <v>0</v>
      </c>
      <c r="D7" s="2"/>
      <c r="E7" s="2"/>
      <c r="F7" s="2"/>
      <c r="G7" s="2"/>
      <c r="H7" s="2"/>
      <c r="I7" s="2"/>
    </row>
    <row r="8" spans="1:9" ht="12.75" customHeight="1" x14ac:dyDescent="0.2">
      <c r="A8" s="46" t="s">
        <v>18</v>
      </c>
      <c r="B8" s="47"/>
      <c r="C8" s="14">
        <v>1600</v>
      </c>
      <c r="D8" s="2"/>
      <c r="E8" s="2"/>
      <c r="F8" s="2"/>
      <c r="G8" s="2"/>
      <c r="H8" s="2"/>
      <c r="I8" s="2"/>
    </row>
    <row r="9" spans="1:9" ht="12.75" customHeight="1" x14ac:dyDescent="0.2">
      <c r="A9" s="46" t="s">
        <v>30</v>
      </c>
      <c r="B9" s="47"/>
      <c r="C9" s="14">
        <v>16200</v>
      </c>
      <c r="D9" s="2"/>
      <c r="E9" s="2"/>
      <c r="F9" s="2"/>
      <c r="G9" s="2"/>
      <c r="H9" s="2"/>
      <c r="I9" s="2"/>
    </row>
    <row r="10" spans="1:9" ht="12.75" customHeight="1" x14ac:dyDescent="0.2">
      <c r="A10" s="46" t="s">
        <v>31</v>
      </c>
      <c r="B10" s="47"/>
      <c r="C10" s="14">
        <v>0</v>
      </c>
      <c r="D10" s="2"/>
      <c r="E10" s="2"/>
      <c r="F10" s="2"/>
      <c r="G10" s="2"/>
      <c r="H10" s="2"/>
      <c r="I10" s="2"/>
    </row>
    <row r="11" spans="1:9" ht="12.75" customHeight="1" x14ac:dyDescent="0.2">
      <c r="A11" s="46" t="s">
        <v>9</v>
      </c>
      <c r="B11" s="47"/>
      <c r="C11" s="16" t="s">
        <v>7</v>
      </c>
      <c r="D11" s="2"/>
      <c r="E11" s="2"/>
      <c r="F11" s="2"/>
      <c r="G11" s="2"/>
      <c r="H11" s="2"/>
      <c r="I11" s="2"/>
    </row>
    <row r="12" spans="1:9" ht="12.75" customHeight="1" x14ac:dyDescent="0.2">
      <c r="A12" s="46" t="s">
        <v>6</v>
      </c>
      <c r="B12" s="47"/>
      <c r="C12" s="16" t="s">
        <v>8</v>
      </c>
      <c r="D12" s="2"/>
      <c r="E12" s="2"/>
      <c r="F12" s="2"/>
      <c r="G12" s="2"/>
      <c r="H12" s="2"/>
      <c r="I12" s="2"/>
    </row>
    <row r="13" spans="1:9" ht="12.75" customHeight="1" x14ac:dyDescent="0.2">
      <c r="A13" s="46" t="s">
        <v>11</v>
      </c>
      <c r="B13" s="47"/>
      <c r="C13" s="15">
        <v>125</v>
      </c>
      <c r="D13" s="2"/>
      <c r="E13" s="2"/>
      <c r="F13" s="2"/>
      <c r="G13" s="2"/>
      <c r="H13" s="2"/>
      <c r="I13" s="2"/>
    </row>
    <row r="14" spans="1:9" ht="12.75" customHeight="1" x14ac:dyDescent="0.2">
      <c r="A14" s="46" t="s">
        <v>14</v>
      </c>
      <c r="B14" s="47"/>
      <c r="C14" s="14">
        <v>5</v>
      </c>
      <c r="D14" s="2"/>
      <c r="E14" s="2"/>
      <c r="F14" s="2"/>
      <c r="G14" s="2"/>
      <c r="H14" s="2"/>
      <c r="I14" s="2"/>
    </row>
    <row r="15" spans="1:9" ht="12.75" customHeight="1" x14ac:dyDescent="0.2">
      <c r="A15" s="46" t="s">
        <v>16</v>
      </c>
      <c r="B15" s="47"/>
      <c r="C15" s="14">
        <v>16</v>
      </c>
      <c r="D15" s="2"/>
      <c r="E15" s="2"/>
      <c r="F15" s="2"/>
      <c r="G15" s="2"/>
      <c r="H15" s="2"/>
      <c r="I15" s="2"/>
    </row>
    <row r="16" spans="1:9" ht="12.75" customHeight="1" x14ac:dyDescent="0.2">
      <c r="A16" s="46" t="s">
        <v>12</v>
      </c>
      <c r="B16" s="47"/>
      <c r="C16" s="15">
        <v>1250</v>
      </c>
      <c r="D16" s="2"/>
      <c r="E16" s="2"/>
      <c r="F16" s="2"/>
      <c r="G16" s="2"/>
      <c r="H16" s="2"/>
      <c r="I16" s="2"/>
    </row>
    <row r="17" spans="1:9" ht="12.75" customHeight="1" x14ac:dyDescent="0.2">
      <c r="A17" s="46" t="s">
        <v>13</v>
      </c>
      <c r="B17" s="47"/>
      <c r="C17" s="14">
        <v>2300</v>
      </c>
      <c r="D17" s="2"/>
      <c r="E17" s="2"/>
      <c r="F17" s="2"/>
      <c r="G17" s="2"/>
      <c r="H17" s="2"/>
      <c r="I17" s="2"/>
    </row>
    <row r="18" spans="1:9" ht="12.75" customHeight="1" thickBot="1" x14ac:dyDescent="0.25">
      <c r="A18" s="48" t="s">
        <v>15</v>
      </c>
      <c r="B18" s="49"/>
      <c r="C18" s="17">
        <v>0.05</v>
      </c>
      <c r="D18" s="2"/>
      <c r="E18" s="2"/>
      <c r="F18" s="2"/>
      <c r="G18" s="2"/>
      <c r="H18" s="2"/>
      <c r="I18" s="2"/>
    </row>
    <row r="19" spans="1:9" ht="12.75" customHeight="1" x14ac:dyDescent="0.2">
      <c r="A19" s="40"/>
      <c r="B19" s="5"/>
      <c r="C19" s="6"/>
      <c r="D19" s="2"/>
      <c r="E19" s="2"/>
      <c r="F19" s="2"/>
      <c r="G19" s="2"/>
      <c r="H19" s="2"/>
      <c r="I19" s="2"/>
    </row>
    <row r="20" spans="1:9" s="4" customFormat="1" ht="18.75" customHeight="1" thickBot="1" x14ac:dyDescent="0.25">
      <c r="A20" s="41" t="s">
        <v>22</v>
      </c>
      <c r="B20" s="35"/>
      <c r="C20" s="35"/>
      <c r="D20" s="35"/>
      <c r="E20" s="35"/>
      <c r="F20" s="35"/>
      <c r="G20" s="35"/>
      <c r="H20" s="35"/>
      <c r="I20" s="3" t="s">
        <v>29</v>
      </c>
    </row>
    <row r="21" spans="1:9" ht="15.75" customHeight="1" x14ac:dyDescent="0.2">
      <c r="A21" s="36"/>
      <c r="B21" s="50" t="s">
        <v>0</v>
      </c>
      <c r="C21" s="50"/>
      <c r="D21" s="50"/>
      <c r="E21" s="51" t="s">
        <v>2</v>
      </c>
      <c r="F21" s="51"/>
      <c r="G21" s="51"/>
      <c r="H21" s="51"/>
      <c r="I21" s="37"/>
    </row>
    <row r="22" spans="1:9" ht="42.75" customHeight="1" x14ac:dyDescent="0.2">
      <c r="A22" s="38" t="s">
        <v>26</v>
      </c>
      <c r="B22" s="8" t="s">
        <v>17</v>
      </c>
      <c r="C22" s="9" t="s">
        <v>24</v>
      </c>
      <c r="D22" s="10" t="s">
        <v>1</v>
      </c>
      <c r="E22" s="11" t="s">
        <v>21</v>
      </c>
      <c r="F22" s="12" t="s">
        <v>27</v>
      </c>
      <c r="G22" s="12" t="s">
        <v>28</v>
      </c>
      <c r="H22" s="13" t="s">
        <v>1</v>
      </c>
      <c r="I22" s="39" t="s">
        <v>25</v>
      </c>
    </row>
    <row r="23" spans="1:9" ht="12.75" customHeight="1" x14ac:dyDescent="0.2">
      <c r="A23" s="18">
        <v>0</v>
      </c>
      <c r="B23" s="19">
        <v>14500</v>
      </c>
      <c r="C23" s="20">
        <v>0</v>
      </c>
      <c r="D23" s="20">
        <f t="shared" ref="D23:D33" si="0">SUM(B23+C23)</f>
        <v>14500</v>
      </c>
      <c r="E23" s="20">
        <v>0</v>
      </c>
      <c r="F23" s="20">
        <v>0</v>
      </c>
      <c r="G23" s="20">
        <v>0</v>
      </c>
      <c r="H23" s="20">
        <f t="shared" ref="H23:H33" si="1">SUM(E23:G23)</f>
        <v>0</v>
      </c>
      <c r="I23" s="21">
        <f t="shared" ref="I23:I33" si="2">SUM(-D23+H23)</f>
        <v>-14500</v>
      </c>
    </row>
    <row r="24" spans="1:9" ht="12.75" customHeight="1" x14ac:dyDescent="0.2">
      <c r="A24" s="22">
        <v>1</v>
      </c>
      <c r="B24" s="23">
        <v>17800</v>
      </c>
      <c r="C24" s="23">
        <v>200</v>
      </c>
      <c r="D24" s="24">
        <f t="shared" si="0"/>
        <v>18000</v>
      </c>
      <c r="E24" s="23">
        <v>20000</v>
      </c>
      <c r="F24" s="23">
        <v>625</v>
      </c>
      <c r="G24" s="24"/>
      <c r="H24" s="24">
        <f t="shared" si="1"/>
        <v>20625</v>
      </c>
      <c r="I24" s="25">
        <f t="shared" si="2"/>
        <v>2625</v>
      </c>
    </row>
    <row r="25" spans="1:9" ht="12.75" customHeight="1" x14ac:dyDescent="0.2">
      <c r="A25" s="22">
        <v>2</v>
      </c>
      <c r="B25" s="23">
        <v>17800</v>
      </c>
      <c r="C25" s="23">
        <v>250</v>
      </c>
      <c r="D25" s="24">
        <f t="shared" si="0"/>
        <v>18050</v>
      </c>
      <c r="E25" s="23">
        <v>20000</v>
      </c>
      <c r="F25" s="23">
        <v>625</v>
      </c>
      <c r="G25" s="24"/>
      <c r="H25" s="24">
        <f t="shared" si="1"/>
        <v>20625</v>
      </c>
      <c r="I25" s="25">
        <f t="shared" si="2"/>
        <v>2575</v>
      </c>
    </row>
    <row r="26" spans="1:9" ht="12.75" customHeight="1" x14ac:dyDescent="0.2">
      <c r="A26" s="22">
        <v>3</v>
      </c>
      <c r="B26" s="23">
        <v>17800</v>
      </c>
      <c r="C26" s="23">
        <v>300</v>
      </c>
      <c r="D26" s="24">
        <f t="shared" si="0"/>
        <v>18100</v>
      </c>
      <c r="E26" s="23">
        <v>20000</v>
      </c>
      <c r="F26" s="23">
        <v>625</v>
      </c>
      <c r="G26" s="24"/>
      <c r="H26" s="24">
        <f t="shared" si="1"/>
        <v>20625</v>
      </c>
      <c r="I26" s="25">
        <f t="shared" si="2"/>
        <v>2525</v>
      </c>
    </row>
    <row r="27" spans="1:9" ht="12.75" customHeight="1" x14ac:dyDescent="0.2">
      <c r="A27" s="22">
        <v>4</v>
      </c>
      <c r="B27" s="23">
        <v>17800</v>
      </c>
      <c r="C27" s="23">
        <v>400</v>
      </c>
      <c r="D27" s="24">
        <f t="shared" si="0"/>
        <v>18200</v>
      </c>
      <c r="E27" s="23">
        <v>20000</v>
      </c>
      <c r="F27" s="23">
        <v>625</v>
      </c>
      <c r="G27" s="24"/>
      <c r="H27" s="24">
        <f t="shared" si="1"/>
        <v>20625</v>
      </c>
      <c r="I27" s="25">
        <f t="shared" si="2"/>
        <v>2425</v>
      </c>
    </row>
    <row r="28" spans="1:9" ht="12.75" customHeight="1" x14ac:dyDescent="0.2">
      <c r="A28" s="22">
        <v>5</v>
      </c>
      <c r="B28" s="23">
        <v>17800</v>
      </c>
      <c r="C28" s="23">
        <v>550</v>
      </c>
      <c r="D28" s="24">
        <f t="shared" si="0"/>
        <v>18350</v>
      </c>
      <c r="E28" s="23">
        <v>20000</v>
      </c>
      <c r="F28" s="23">
        <v>625</v>
      </c>
      <c r="G28" s="24"/>
      <c r="H28" s="24">
        <f t="shared" si="1"/>
        <v>20625</v>
      </c>
      <c r="I28" s="25">
        <f t="shared" si="2"/>
        <v>2275</v>
      </c>
    </row>
    <row r="29" spans="1:9" ht="12.75" customHeight="1" x14ac:dyDescent="0.2">
      <c r="A29" s="22">
        <v>6</v>
      </c>
      <c r="B29" s="23">
        <v>17800</v>
      </c>
      <c r="C29" s="23">
        <v>700</v>
      </c>
      <c r="D29" s="24">
        <f t="shared" si="0"/>
        <v>18500</v>
      </c>
      <c r="E29" s="23">
        <v>20000</v>
      </c>
      <c r="F29" s="23">
        <v>625</v>
      </c>
      <c r="G29" s="26">
        <f>SUM(C17)</f>
        <v>2300</v>
      </c>
      <c r="H29" s="24">
        <f t="shared" si="1"/>
        <v>22925</v>
      </c>
      <c r="I29" s="25">
        <f t="shared" si="2"/>
        <v>4425</v>
      </c>
    </row>
    <row r="30" spans="1:9" ht="12.75" customHeight="1" x14ac:dyDescent="0.2">
      <c r="A30" s="22">
        <v>7</v>
      </c>
      <c r="B30" s="23"/>
      <c r="C30" s="23"/>
      <c r="D30" s="24">
        <f t="shared" si="0"/>
        <v>0</v>
      </c>
      <c r="E30" s="23"/>
      <c r="F30" s="23"/>
      <c r="G30" s="23"/>
      <c r="H30" s="24">
        <f t="shared" si="1"/>
        <v>0</v>
      </c>
      <c r="I30" s="25">
        <f t="shared" si="2"/>
        <v>0</v>
      </c>
    </row>
    <row r="31" spans="1:9" ht="12.75" customHeight="1" x14ac:dyDescent="0.2">
      <c r="A31" s="22">
        <v>8</v>
      </c>
      <c r="B31" s="23"/>
      <c r="C31" s="23"/>
      <c r="D31" s="24">
        <f t="shared" si="0"/>
        <v>0</v>
      </c>
      <c r="E31" s="23"/>
      <c r="F31" s="23"/>
      <c r="G31" s="23"/>
      <c r="H31" s="24">
        <f t="shared" si="1"/>
        <v>0</v>
      </c>
      <c r="I31" s="25">
        <f t="shared" si="2"/>
        <v>0</v>
      </c>
    </row>
    <row r="32" spans="1:9" ht="12.75" customHeight="1" x14ac:dyDescent="0.2">
      <c r="A32" s="22">
        <v>9</v>
      </c>
      <c r="B32" s="23"/>
      <c r="C32" s="23"/>
      <c r="D32" s="24">
        <f t="shared" si="0"/>
        <v>0</v>
      </c>
      <c r="E32" s="23"/>
      <c r="F32" s="23"/>
      <c r="G32" s="23"/>
      <c r="H32" s="24">
        <f t="shared" si="1"/>
        <v>0</v>
      </c>
      <c r="I32" s="25">
        <f t="shared" si="2"/>
        <v>0</v>
      </c>
    </row>
    <row r="33" spans="1:9" ht="12.75" customHeight="1" x14ac:dyDescent="0.2">
      <c r="A33" s="22">
        <v>10</v>
      </c>
      <c r="B33" s="23"/>
      <c r="C33" s="23"/>
      <c r="D33" s="24">
        <f t="shared" si="0"/>
        <v>0</v>
      </c>
      <c r="E33" s="23"/>
      <c r="F33" s="23"/>
      <c r="G33" s="23"/>
      <c r="H33" s="24">
        <f t="shared" si="1"/>
        <v>0</v>
      </c>
      <c r="I33" s="25">
        <f t="shared" si="2"/>
        <v>0</v>
      </c>
    </row>
    <row r="34" spans="1:9" ht="12.75" customHeight="1" x14ac:dyDescent="0.2">
      <c r="A34" s="22"/>
      <c r="B34" s="27"/>
      <c r="C34" s="27"/>
      <c r="D34" s="27"/>
      <c r="E34" s="27"/>
      <c r="F34" s="28" t="s">
        <v>32</v>
      </c>
      <c r="G34" s="27"/>
      <c r="H34" s="29"/>
      <c r="I34" s="30">
        <f>SUM(I23:I33)</f>
        <v>2350</v>
      </c>
    </row>
    <row r="35" spans="1:9" ht="12.75" customHeight="1" x14ac:dyDescent="0.2">
      <c r="A35" s="22"/>
      <c r="B35" s="44"/>
      <c r="C35" s="45"/>
      <c r="D35" s="27"/>
      <c r="E35" s="27"/>
      <c r="F35" s="27"/>
      <c r="G35" s="27"/>
      <c r="H35" s="27"/>
      <c r="I35" s="31"/>
    </row>
    <row r="36" spans="1:9" ht="12.75" customHeight="1" x14ac:dyDescent="0.2">
      <c r="A36" s="22"/>
      <c r="B36" s="27"/>
      <c r="C36" s="27"/>
      <c r="D36" s="27"/>
      <c r="E36" s="27"/>
      <c r="F36" s="27"/>
      <c r="G36" s="27"/>
      <c r="H36" s="42" t="s">
        <v>3</v>
      </c>
      <c r="I36" s="43">
        <f>IRR(I23:I33, 0.04)</f>
        <v>4.1774721449903796E-2</v>
      </c>
    </row>
    <row r="37" spans="1:9" ht="12.75" customHeight="1" thickBot="1" x14ac:dyDescent="0.25">
      <c r="A37" s="32"/>
      <c r="B37" s="33"/>
      <c r="C37" s="33"/>
      <c r="D37" s="33"/>
      <c r="E37" s="33"/>
      <c r="F37" s="33"/>
      <c r="G37" s="33"/>
      <c r="H37" s="33"/>
      <c r="I37" s="34"/>
    </row>
  </sheetData>
  <mergeCells count="16">
    <mergeCell ref="B21:D21"/>
    <mergeCell ref="E21:H21"/>
    <mergeCell ref="A5:B5"/>
    <mergeCell ref="A6:B6"/>
    <mergeCell ref="A7:B7"/>
    <mergeCell ref="A8:B8"/>
    <mergeCell ref="A9:B9"/>
    <mergeCell ref="A10:B10"/>
    <mergeCell ref="A11:B11"/>
    <mergeCell ref="A16:B16"/>
    <mergeCell ref="A17:B17"/>
    <mergeCell ref="A18:B18"/>
    <mergeCell ref="A12:B12"/>
    <mergeCell ref="A13:B13"/>
    <mergeCell ref="A14:B14"/>
    <mergeCell ref="A15:B15"/>
  </mergeCells>
  <phoneticPr fontId="2" type="noConversion"/>
  <printOptions horizontalCentered="1"/>
  <pageMargins left="0.75" right="0.75" top="0.5" bottom="0.5" header="0.25" footer="0.25"/>
  <pageSetup paperSize="6" scale="75" fitToHeight="0" orientation="landscape" r:id="rId1"/>
  <headerFooter alignWithMargins="0">
    <oddFooter>&amp;L&amp;9&amp;P of &amp;N&amp;C&amp;9&amp;D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8"/>
  </sheetPr>
  <dimension ref="A1:A2"/>
  <sheetViews>
    <sheetView showGridLines="0" workbookViewId="0"/>
  </sheetViews>
  <sheetFormatPr defaultRowHeight="12.75" x14ac:dyDescent="0.2"/>
  <sheetData>
    <row r="1" spans="1:1" x14ac:dyDescent="0.2"/>
    <row r="2" spans="1:1" x14ac:dyDescent="0.2"/>
  </sheetData>
  <phoneticPr fontId="2" type="noConversion"/>
  <pageMargins left="0.75" right="0.75" top="1" bottom="1" header="0.5" footer="0.5"/>
  <headerFooter alignWithMargins="0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591FB26-D0EA-42CE-B96A-E3BDA3BFB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B3396B1-BFF6-48FD-91C9-2BB9017371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5074EF-4785-42AC-8F88-C34B5145A23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IRR Calculator</vt:lpstr>
      <vt:lpstr>Cash Flow Chart</vt:lpstr>
      <vt:lpstr>'IRR Calculator'!Print_Area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Internal Rate of Return (IRR) calculator</dc:title>
  <dc:creator>Alex</dc:creator>
  <dc:description/>
  <cp:lastModifiedBy>Alex</cp:lastModifiedBy>
  <cp:lastPrinted>2019-04-04T11:00:26Z</cp:lastPrinted>
  <dcterms:created xsi:type="dcterms:W3CDTF">2004-05-19T17:36:17Z</dcterms:created>
  <dcterms:modified xsi:type="dcterms:W3CDTF">2019-04-04T11:01:00Z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/>
  </property>
  <property fmtid="{D5CDD505-2E9C-101B-9397-08002B2CF9AE}" pid="3" name="AssetType">
    <vt:lpwstr>TP</vt:lpwstr>
  </property>
  <property fmtid="{D5CDD505-2E9C-101B-9397-08002B2CF9AE}" pid="4" name="BugNumber">
    <vt:lpwstr>5542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TS001234202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Internal Rate of Return (IRR) calculator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EY001079779</vt:lpwstr>
  </property>
  <property fmtid="{D5CDD505-2E9C-101B-9397-08002B2CF9AE}" pid="21" name="SourceTitle">
    <vt:lpwstr>Internal Rate of Return (IRR) calculator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Never Localize</vt:lpwstr>
  </property>
  <property fmtid="{D5CDD505-2E9C-101B-9397-08002B2CF9AE}" pid="27" name="Applications">
    <vt:lpwstr>347;#Work Essentials 12;#79;#Template 12;#23;#Microsoft Office Excel 2007;#22;#Excel 2003</vt:lpwstr>
  </property>
  <property fmtid="{D5CDD505-2E9C-101B-9397-08002B2CF9AE}" pid="28" name="TrustLevel">
    <vt:lpwstr>Microsoft Managed Content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WE template</vt:lpwstr>
  </property>
  <property fmtid="{D5CDD505-2E9C-101B-9397-08002B2CF9AE}" pid="33" name="TemplateStatus">
    <vt:lpwstr>Complete</vt:lpwstr>
  </property>
  <property fmtid="{D5CDD505-2E9C-101B-9397-08002B2CF9AE}" pid="34" name="PublishStatusLookup">
    <vt:lpwstr>260593</vt:lpwstr>
  </property>
  <property fmtid="{D5CDD505-2E9C-101B-9397-08002B2CF9AE}" pid="35" name="APTrustLevel">
    <vt:lpwstr>1.00000000000000</vt:lpwstr>
  </property>
  <property fmtid="{D5CDD505-2E9C-101B-9397-08002B2CF9AE}" pid="36" name="TPClientViewer">
    <vt:lpwstr>Microsoft Office Excel</vt:lpwstr>
  </property>
  <property fmtid="{D5CDD505-2E9C-101B-9397-08002B2CF9AE}" pid="37" name="TPComponent">
    <vt:lpwstr>EXCELFiles</vt:lpwstr>
  </property>
  <property fmtid="{D5CDD505-2E9C-101B-9397-08002B2CF9AE}" pid="38" name="TPNamespace">
    <vt:lpwstr>EXCEL</vt:lpwstr>
  </property>
  <property fmtid="{D5CDD505-2E9C-101B-9397-08002B2CF9AE}" pid="39" name="Content Type">
    <vt:lpwstr>OOFile</vt:lpwstr>
  </property>
  <property fmtid="{D5CDD505-2E9C-101B-9397-08002B2CF9AE}" pid="40" name="AuthoringAssetId">
    <vt:lpwstr>TP001234202</vt:lpwstr>
  </property>
</Properties>
</file>