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ervice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26" i="1"/>
  <c r="I10" i="1"/>
  <c r="I9" i="1"/>
  <c r="I29" i="1" l="1"/>
  <c r="I28" i="1"/>
  <c r="I31" i="1" s="1"/>
  <c r="I32" i="1" l="1"/>
  <c r="I34" i="1" s="1"/>
</calcChain>
</file>

<file path=xl/sharedStrings.xml><?xml version="1.0" encoding="utf-8"?>
<sst xmlns="http://schemas.openxmlformats.org/spreadsheetml/2006/main" count="53" uniqueCount="53">
  <si>
    <t xml:space="preserve"> [Company Address] [City, State, ZIP Code] Phone: [Company Phone Number] Email: [Company Email] Website: [Company Website]</t>
  </si>
  <si>
    <t>[SB-0001]</t>
  </si>
  <si>
    <t>Date of Issue:</t>
  </si>
  <si>
    <t>Payment Method:</t>
  </si>
  <si>
    <t>[Salesperson Name]</t>
  </si>
  <si>
    <t>[Cash / Credit Card / Bank Transfer / Check]</t>
  </si>
  <si>
    <r>
      <t>Subtotal:</t>
    </r>
    <r>
      <rPr>
        <sz val="11"/>
        <color theme="1"/>
        <rFont val="Calibri"/>
        <family val="2"/>
        <scheme val="minor"/>
      </rPr>
      <t/>
    </r>
  </si>
  <si>
    <r>
      <t>Balance Due:</t>
    </r>
    <r>
      <rPr>
        <sz val="10"/>
        <color theme="1"/>
        <rFont val="Arial Unicode MS"/>
        <family val="2"/>
      </rPr>
      <t/>
    </r>
  </si>
  <si>
    <t>Bill Summary &gt; &gt; &gt; &gt; &gt; &gt; &gt; &gt; &gt; &gt; &gt; &gt; &gt; &gt; &gt;</t>
  </si>
  <si>
    <t>Due Date:</t>
  </si>
  <si>
    <t>[ABC] Transport Services</t>
  </si>
  <si>
    <t>Client Name:</t>
  </si>
  <si>
    <t>[Client Name]</t>
  </si>
  <si>
    <t>Client Address:</t>
  </si>
  <si>
    <t>[Client Address]</t>
  </si>
  <si>
    <t>Client Contact:</t>
  </si>
  <si>
    <t>[ Phone/Email]</t>
  </si>
  <si>
    <t>Bill To:</t>
  </si>
  <si>
    <r>
      <t>Bill No.:</t>
    </r>
    <r>
      <rPr>
        <sz val="12"/>
        <color theme="1"/>
        <rFont val="Lato"/>
        <family val="2"/>
      </rPr>
      <t xml:space="preserve"> </t>
    </r>
  </si>
  <si>
    <r>
      <t>Sales Representative:</t>
    </r>
    <r>
      <rPr>
        <sz val="12"/>
        <color theme="1"/>
        <rFont val="Lato"/>
        <family val="2"/>
      </rPr>
      <t xml:space="preserve"> </t>
    </r>
  </si>
  <si>
    <t>Service Details:</t>
  </si>
  <si>
    <t>#</t>
  </si>
  <si>
    <t>Date</t>
  </si>
  <si>
    <t>PickUp Location</t>
  </si>
  <si>
    <t>Drop=Off Location</t>
  </si>
  <si>
    <t>Vehicle Type</t>
  </si>
  <si>
    <t>Distance (Km/Miles)</t>
  </si>
  <si>
    <t>Rate per Km/Mile</t>
  </si>
  <si>
    <t>Total Amount ($)</t>
  </si>
  <si>
    <t>City A</t>
  </si>
  <si>
    <t>City B</t>
  </si>
  <si>
    <t>City C</t>
  </si>
  <si>
    <t>City X</t>
  </si>
  <si>
    <t>City Y</t>
  </si>
  <si>
    <t>City Z</t>
  </si>
  <si>
    <t>Truck</t>
  </si>
  <si>
    <t>Van</t>
  </si>
  <si>
    <t>Bus</t>
  </si>
  <si>
    <t>Tax (%):</t>
  </si>
  <si>
    <r>
      <t>Total Discount:</t>
    </r>
    <r>
      <rPr>
        <sz val="12"/>
        <color theme="1"/>
        <rFont val="Lato"/>
        <family val="2"/>
      </rPr>
      <t xml:space="preserve"> </t>
    </r>
    <r>
      <rPr>
        <sz val="10"/>
        <color theme="1"/>
        <rFont val="Arial Unicode MS"/>
        <family val="2"/>
      </rPr>
      <t/>
    </r>
  </si>
  <si>
    <r>
      <t>Total Tax:</t>
    </r>
    <r>
      <rPr>
        <sz val="12"/>
        <color theme="1"/>
        <rFont val="Lato"/>
        <family val="2"/>
      </rPr>
      <t xml:space="preserve"> </t>
    </r>
    <r>
      <rPr>
        <sz val="10"/>
        <color theme="1"/>
        <rFont val="Arial Unicode MS"/>
        <family val="2"/>
      </rPr>
      <t/>
    </r>
  </si>
  <si>
    <r>
      <t>Grand Total:</t>
    </r>
    <r>
      <rPr>
        <sz val="12"/>
        <color theme="1"/>
        <rFont val="Lato"/>
        <family val="2"/>
      </rPr>
      <t xml:space="preserve"> </t>
    </r>
    <r>
      <rPr>
        <b/>
        <sz val="11"/>
        <color theme="1"/>
        <rFont val="Calibri"/>
        <family val="2"/>
        <scheme val="minor"/>
      </rPr>
      <t/>
    </r>
  </si>
  <si>
    <r>
      <t>Amount Paid:</t>
    </r>
    <r>
      <rPr>
        <sz val="12"/>
        <color theme="1"/>
        <rFont val="Lato"/>
        <family val="2"/>
      </rPr>
      <t xml:space="preserve"> </t>
    </r>
  </si>
  <si>
    <t>Payment Details</t>
  </si>
  <si>
    <r>
      <t>Payment Method:</t>
    </r>
    <r>
      <rPr>
        <sz val="11"/>
        <color theme="1"/>
        <rFont val="Lato"/>
        <family val="2"/>
      </rPr>
      <t xml:space="preserve"> </t>
    </r>
  </si>
  <si>
    <t>(Bank Transfer / Cash / Online Payment)</t>
  </si>
  <si>
    <r>
      <t>Bank Account Details:</t>
    </r>
    <r>
      <rPr>
        <sz val="11"/>
        <color theme="1"/>
        <rFont val="Lato"/>
        <family val="2"/>
      </rPr>
      <t xml:space="preserve"> </t>
    </r>
  </si>
  <si>
    <t>[Your Bank Name, Account Number]</t>
  </si>
  <si>
    <r>
      <t>Terms &amp; Conditions:</t>
    </r>
    <r>
      <rPr>
        <sz val="11"/>
        <color theme="1"/>
        <rFont val="Lato"/>
        <family val="2"/>
      </rPr>
      <t xml:space="preserve"> </t>
    </r>
  </si>
  <si>
    <t>(e.g., Late payment fees, cancellation policy)</t>
  </si>
  <si>
    <t>Authorized Signature:</t>
  </si>
  <si>
    <t>KettyPerri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</si>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</sst>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theme="1"/>
      <name val="Lato"/>
      <family val="2"/>
    </font>
    <font>
      <i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Calibri"/>
      <family val="2"/>
      <scheme val="minor"/>
    </font>
    <font>
      <b/>
      <sz val="12"/>
      <color theme="1"/>
      <name val="Lato"/>
      <family val="2"/>
    </font>
    <font>
      <sz val="12"/>
      <color theme="1"/>
      <name val="Lato"/>
      <family val="2"/>
    </font>
    <font>
      <sz val="11"/>
      <name val="Lato"/>
      <family val="2"/>
    </font>
    <font>
      <sz val="12"/>
      <color rgb="FFC00000"/>
      <name val="Lato"/>
      <family val="2"/>
    </font>
    <font>
      <sz val="12"/>
      <name val="Lato"/>
      <family val="2"/>
    </font>
    <font>
      <sz val="11"/>
      <color theme="1"/>
      <name val="Bestlife"/>
    </font>
    <font>
      <b/>
      <sz val="11"/>
      <name val="Lato"/>
      <family val="2"/>
    </font>
    <font>
      <b/>
      <sz val="24"/>
      <color theme="5" tint="-0.249977111117893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4" fontId="9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/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left"/>
    </xf>
    <xf numFmtId="9" fontId="12" fillId="0" borderId="0" xfId="1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13" fillId="0" borderId="3" xfId="0" applyFont="1" applyBorder="1" applyAlignment="1">
      <alignment horizontal="left"/>
    </xf>
    <xf numFmtId="0" fontId="14" fillId="0" borderId="0" xfId="0" applyFont="1" applyAlignment="1">
      <alignment horizontal="left" vertical="center" wrapText="1"/>
    </xf>
    <xf numFmtId="0" fontId="10" fillId="0" borderId="0" xfId="0" applyNumberFormat="1" applyFont="1" applyAlignment="1">
      <alignment horizontal="left" vertical="center" wrapText="1"/>
    </xf>
    <xf numFmtId="14" fontId="10" fillId="0" borderId="0" xfId="0" applyNumberFormat="1" applyFont="1" applyAlignment="1">
      <alignment horizontal="left" vertical="center" wrapText="1"/>
    </xf>
    <xf numFmtId="164" fontId="10" fillId="0" borderId="0" xfId="0" applyNumberFormat="1" applyFont="1" applyAlignment="1">
      <alignment horizontal="left" vertical="center" wrapText="1"/>
    </xf>
    <xf numFmtId="0" fontId="10" fillId="0" borderId="0" xfId="0" applyNumberFormat="1" applyFont="1" applyAlignment="1">
      <alignment horizontal="left" vertical="center"/>
    </xf>
    <xf numFmtId="164" fontId="10" fillId="0" borderId="0" xfId="0" applyNumberFormat="1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0"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I26" totalsRowShown="0" headerRowDxfId="1" dataDxfId="0">
  <autoFilter ref="B17:I26"/>
  <tableColumns count="8">
    <tableColumn id="1" name="#" dataDxfId="9"/>
    <tableColumn id="2" name="Date" dataDxfId="8"/>
    <tableColumn id="3" name="PickUp Location" dataDxfId="7"/>
    <tableColumn id="4" name="Drop=Off Location" dataDxfId="6"/>
    <tableColumn id="7" name="Vehicle Type" dataDxfId="5"/>
    <tableColumn id="5" name="Distance (Km/Miles)" dataDxfId="4"/>
    <tableColumn id="8" name="Rate per Km/Mile" dataDxfId="3"/>
    <tableColumn id="6" name="Total Amount ($)" dataDxfId="2">
      <calculatedColumnFormula>IF(G18="","",G18*H18)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5"/>
  <sheetViews>
    <sheetView showGridLines="0" tabSelected="1" workbookViewId="0">
      <selection activeCell="L29" sqref="L29"/>
    </sheetView>
  </sheetViews>
  <sheetFormatPr defaultRowHeight="14.25" x14ac:dyDescent="0.2"/>
  <cols>
    <col min="1" max="1" width="2.85546875" style="1" customWidth="1"/>
    <col min="2" max="2" width="24.140625" style="1" customWidth="1"/>
    <col min="3" max="9" width="18.7109375" style="1" customWidth="1"/>
    <col min="10" max="16384" width="9.140625" style="1"/>
  </cols>
  <sheetData>
    <row r="2" spans="2:9" ht="30" x14ac:dyDescent="0.2">
      <c r="B2" s="31" t="s">
        <v>10</v>
      </c>
      <c r="C2" s="31"/>
      <c r="D2" s="31"/>
      <c r="E2" s="31"/>
      <c r="F2" s="31"/>
      <c r="G2" s="31"/>
      <c r="H2" s="31"/>
      <c r="I2" s="31"/>
    </row>
    <row r="3" spans="2:9" x14ac:dyDescent="0.2">
      <c r="B3" s="9" t="s">
        <v>0</v>
      </c>
      <c r="C3" s="9"/>
      <c r="D3" s="9"/>
      <c r="E3" s="9"/>
      <c r="F3" s="9"/>
      <c r="G3" s="9"/>
      <c r="H3" s="9"/>
      <c r="I3" s="9"/>
    </row>
    <row r="4" spans="2:9" x14ac:dyDescent="0.2">
      <c r="B4" s="2"/>
      <c r="C4" s="2"/>
      <c r="D4" s="2"/>
      <c r="E4" s="2"/>
      <c r="F4" s="2"/>
      <c r="G4" s="2"/>
      <c r="H4" s="2"/>
      <c r="I4" s="2"/>
    </row>
    <row r="5" spans="2:9" x14ac:dyDescent="0.2">
      <c r="B5" s="2"/>
      <c r="C5" s="2"/>
      <c r="D5" s="2"/>
      <c r="E5" s="2"/>
      <c r="F5" s="2"/>
      <c r="G5" s="2"/>
      <c r="H5" s="2"/>
      <c r="I5" s="2"/>
    </row>
    <row r="6" spans="2:9" ht="17.25" x14ac:dyDescent="0.2">
      <c r="B6" s="7" t="s">
        <v>17</v>
      </c>
      <c r="C6" s="2"/>
      <c r="D6" s="2"/>
      <c r="E6" s="2"/>
      <c r="F6" s="2"/>
      <c r="G6" s="2"/>
      <c r="H6" s="2"/>
      <c r="I6" s="2"/>
    </row>
    <row r="7" spans="2:9" ht="9.9499999999999993" customHeight="1" x14ac:dyDescent="0.2">
      <c r="B7" s="3"/>
      <c r="C7" s="2"/>
      <c r="D7" s="2"/>
      <c r="E7" s="2"/>
      <c r="F7" s="2"/>
      <c r="G7" s="2"/>
      <c r="H7" s="2"/>
      <c r="I7" s="2"/>
    </row>
    <row r="8" spans="2:9" ht="21.95" customHeight="1" x14ac:dyDescent="0.2">
      <c r="B8" s="11" t="s">
        <v>11</v>
      </c>
      <c r="C8" s="12" t="s">
        <v>12</v>
      </c>
      <c r="D8" s="12"/>
      <c r="E8" s="13"/>
      <c r="F8" s="13"/>
      <c r="G8" s="16"/>
      <c r="H8" s="11" t="s">
        <v>18</v>
      </c>
      <c r="I8" s="13" t="s">
        <v>1</v>
      </c>
    </row>
    <row r="9" spans="2:9" ht="21.95" customHeight="1" x14ac:dyDescent="0.2">
      <c r="B9" s="11" t="s">
        <v>13</v>
      </c>
      <c r="C9" s="12" t="s">
        <v>14</v>
      </c>
      <c r="D9" s="12"/>
      <c r="E9" s="13"/>
      <c r="F9" s="13"/>
      <c r="G9" s="16"/>
      <c r="H9" s="11" t="s">
        <v>2</v>
      </c>
      <c r="I9" s="14">
        <f ca="1">TODAY()</f>
        <v>45742</v>
      </c>
    </row>
    <row r="10" spans="2:9" ht="21.95" customHeight="1" x14ac:dyDescent="0.2">
      <c r="B10" s="11" t="s">
        <v>15</v>
      </c>
      <c r="C10" s="12" t="s">
        <v>16</v>
      </c>
      <c r="D10" s="12"/>
      <c r="E10" s="13"/>
      <c r="F10" s="13"/>
      <c r="G10" s="13"/>
      <c r="H10" s="15" t="s">
        <v>9</v>
      </c>
      <c r="I10" s="14">
        <f ca="1">TODAY()+10</f>
        <v>45752</v>
      </c>
    </row>
    <row r="11" spans="2:9" ht="21.95" customHeight="1" x14ac:dyDescent="0.2">
      <c r="B11" s="11" t="s">
        <v>3</v>
      </c>
      <c r="C11" s="12" t="s">
        <v>5</v>
      </c>
      <c r="D11" s="12"/>
      <c r="E11" s="13"/>
      <c r="F11" s="13"/>
      <c r="G11" s="13"/>
      <c r="H11" s="13"/>
      <c r="I11" s="13"/>
    </row>
    <row r="12" spans="2:9" ht="21.95" customHeight="1" x14ac:dyDescent="0.2">
      <c r="B12" s="11" t="s">
        <v>19</v>
      </c>
      <c r="C12" s="12" t="s">
        <v>4</v>
      </c>
      <c r="D12" s="12"/>
      <c r="E12" s="13"/>
      <c r="F12" s="13"/>
      <c r="G12" s="13"/>
      <c r="H12" s="13"/>
      <c r="I12" s="13"/>
    </row>
    <row r="13" spans="2:9" ht="9.9499999999999993" customHeight="1" x14ac:dyDescent="0.2">
      <c r="B13" s="2"/>
      <c r="C13" s="2"/>
      <c r="D13" s="2"/>
      <c r="E13" s="2"/>
      <c r="F13" s="2"/>
      <c r="G13" s="2"/>
      <c r="H13" s="2"/>
      <c r="I13" s="2"/>
    </row>
    <row r="14" spans="2:9" ht="24.95" customHeight="1" x14ac:dyDescent="0.2">
      <c r="B14" s="6"/>
      <c r="C14" s="6"/>
      <c r="D14" s="6"/>
      <c r="E14" s="6"/>
      <c r="F14" s="6"/>
      <c r="G14" s="6"/>
      <c r="H14" s="6"/>
      <c r="I14" s="6"/>
    </row>
    <row r="15" spans="2:9" ht="17.25" x14ac:dyDescent="0.2">
      <c r="B15" s="7" t="s">
        <v>20</v>
      </c>
      <c r="C15" s="2"/>
      <c r="D15" s="2"/>
      <c r="E15" s="2"/>
      <c r="F15" s="2"/>
      <c r="G15" s="2"/>
      <c r="H15" s="2"/>
      <c r="I15" s="2"/>
    </row>
    <row r="16" spans="2:9" ht="9.9499999999999993" customHeight="1" x14ac:dyDescent="0.2">
      <c r="B16" s="2"/>
      <c r="C16" s="2"/>
      <c r="D16" s="2"/>
      <c r="E16" s="2"/>
      <c r="F16" s="2"/>
      <c r="G16" s="2"/>
      <c r="H16" s="2"/>
      <c r="I16" s="2"/>
    </row>
    <row r="17" spans="2:9" ht="32.25" customHeight="1" x14ac:dyDescent="0.2">
      <c r="B17" s="24" t="s">
        <v>21</v>
      </c>
      <c r="C17" s="24" t="s">
        <v>22</v>
      </c>
      <c r="D17" s="24" t="s">
        <v>23</v>
      </c>
      <c r="E17" s="24" t="s">
        <v>24</v>
      </c>
      <c r="F17" s="24" t="s">
        <v>25</v>
      </c>
      <c r="G17" s="24" t="s">
        <v>26</v>
      </c>
      <c r="H17" s="24" t="s">
        <v>27</v>
      </c>
      <c r="I17" s="24" t="s">
        <v>28</v>
      </c>
    </row>
    <row r="18" spans="2:9" ht="27.95" customHeight="1" x14ac:dyDescent="0.2">
      <c r="B18" s="25">
        <v>1</v>
      </c>
      <c r="C18" s="26">
        <v>45717</v>
      </c>
      <c r="D18" s="25" t="s">
        <v>29</v>
      </c>
      <c r="E18" s="25" t="s">
        <v>32</v>
      </c>
      <c r="F18" s="25" t="s">
        <v>35</v>
      </c>
      <c r="G18" s="25">
        <v>150</v>
      </c>
      <c r="H18" s="27">
        <v>2.5</v>
      </c>
      <c r="I18" s="27">
        <f t="shared" ref="I18:I26" si="0">IF(G18="","",G18*H18)</f>
        <v>375</v>
      </c>
    </row>
    <row r="19" spans="2:9" ht="27.95" customHeight="1" x14ac:dyDescent="0.2">
      <c r="B19" s="25">
        <v>2</v>
      </c>
      <c r="C19" s="26">
        <v>45718</v>
      </c>
      <c r="D19" s="25" t="s">
        <v>30</v>
      </c>
      <c r="E19" s="25" t="s">
        <v>33</v>
      </c>
      <c r="F19" s="25" t="s">
        <v>36</v>
      </c>
      <c r="G19" s="25">
        <v>80</v>
      </c>
      <c r="H19" s="27">
        <v>3</v>
      </c>
      <c r="I19" s="27">
        <f t="shared" si="0"/>
        <v>240</v>
      </c>
    </row>
    <row r="20" spans="2:9" ht="27.95" customHeight="1" x14ac:dyDescent="0.2">
      <c r="B20" s="25">
        <v>3</v>
      </c>
      <c r="C20" s="26">
        <v>45719</v>
      </c>
      <c r="D20" s="25" t="s">
        <v>31</v>
      </c>
      <c r="E20" s="25" t="s">
        <v>34</v>
      </c>
      <c r="F20" s="25" t="s">
        <v>37</v>
      </c>
      <c r="G20" s="25">
        <v>120</v>
      </c>
      <c r="H20" s="27">
        <v>2.75</v>
      </c>
      <c r="I20" s="27">
        <f t="shared" si="0"/>
        <v>330</v>
      </c>
    </row>
    <row r="21" spans="2:9" ht="27.95" customHeight="1" x14ac:dyDescent="0.2">
      <c r="B21" s="25"/>
      <c r="C21" s="25"/>
      <c r="D21" s="25"/>
      <c r="E21" s="25"/>
      <c r="F21" s="25"/>
      <c r="G21" s="25"/>
      <c r="H21" s="27"/>
      <c r="I21" s="27" t="str">
        <f t="shared" si="0"/>
        <v/>
      </c>
    </row>
    <row r="22" spans="2:9" ht="27.95" customHeight="1" x14ac:dyDescent="0.2">
      <c r="B22" s="25"/>
      <c r="C22" s="25"/>
      <c r="D22" s="25"/>
      <c r="E22" s="25"/>
      <c r="F22" s="25"/>
      <c r="G22" s="25"/>
      <c r="H22" s="27"/>
      <c r="I22" s="27" t="str">
        <f t="shared" si="0"/>
        <v/>
      </c>
    </row>
    <row r="23" spans="2:9" ht="27.95" customHeight="1" x14ac:dyDescent="0.2">
      <c r="B23" s="25"/>
      <c r="C23" s="25"/>
      <c r="D23" s="25"/>
      <c r="E23" s="25"/>
      <c r="F23" s="25"/>
      <c r="G23" s="25"/>
      <c r="H23" s="27"/>
      <c r="I23" s="27" t="str">
        <f t="shared" si="0"/>
        <v/>
      </c>
    </row>
    <row r="24" spans="2:9" ht="27.95" customHeight="1" x14ac:dyDescent="0.2">
      <c r="B24" s="25"/>
      <c r="C24" s="25"/>
      <c r="D24" s="25"/>
      <c r="E24" s="25"/>
      <c r="F24" s="25"/>
      <c r="G24" s="25"/>
      <c r="H24" s="27"/>
      <c r="I24" s="27" t="str">
        <f t="shared" si="0"/>
        <v/>
      </c>
    </row>
    <row r="25" spans="2:9" ht="27.95" customHeight="1" x14ac:dyDescent="0.2">
      <c r="B25" s="25"/>
      <c r="C25" s="25"/>
      <c r="D25" s="25"/>
      <c r="E25" s="25"/>
      <c r="F25" s="25"/>
      <c r="G25" s="25"/>
      <c r="H25" s="27"/>
      <c r="I25" s="27" t="str">
        <f t="shared" si="0"/>
        <v/>
      </c>
    </row>
    <row r="26" spans="2:9" ht="27.95" customHeight="1" x14ac:dyDescent="0.2">
      <c r="B26" s="28"/>
      <c r="C26" s="28"/>
      <c r="D26" s="28"/>
      <c r="E26" s="28"/>
      <c r="F26" s="28"/>
      <c r="G26" s="28"/>
      <c r="H26" s="29"/>
      <c r="I26" s="27" t="str">
        <f t="shared" si="0"/>
        <v/>
      </c>
    </row>
    <row r="27" spans="2:9" x14ac:dyDescent="0.2">
      <c r="B27" s="2"/>
      <c r="C27" s="2"/>
      <c r="D27" s="2"/>
      <c r="E27" s="2"/>
      <c r="F27" s="2"/>
      <c r="G27" s="2"/>
      <c r="H27" s="2"/>
      <c r="I27" s="2"/>
    </row>
    <row r="28" spans="2:9" ht="24.95" customHeight="1" x14ac:dyDescent="0.25">
      <c r="B28" s="17" t="s">
        <v>8</v>
      </c>
      <c r="C28" s="17"/>
      <c r="D28" s="17"/>
      <c r="E28" s="17"/>
      <c r="F28" s="2"/>
      <c r="G28" s="18" t="s">
        <v>6</v>
      </c>
      <c r="H28" s="18"/>
      <c r="I28" s="19">
        <f>SUM(Table1[Total Amount ($)])</f>
        <v>945</v>
      </c>
    </row>
    <row r="29" spans="2:9" ht="24.95" customHeight="1" x14ac:dyDescent="0.3">
      <c r="B29" s="3"/>
      <c r="C29" s="2"/>
      <c r="D29" s="2"/>
      <c r="E29" s="2"/>
      <c r="F29" s="2"/>
      <c r="G29" s="18" t="s">
        <v>39</v>
      </c>
      <c r="H29" s="18"/>
      <c r="I29" s="20">
        <f>SUM(Table1[Vehicle Type])</f>
        <v>0</v>
      </c>
    </row>
    <row r="30" spans="2:9" ht="24.95" customHeight="1" x14ac:dyDescent="0.2">
      <c r="B30" s="3"/>
      <c r="C30" s="2"/>
      <c r="D30" s="2"/>
      <c r="E30" s="2"/>
      <c r="F30" s="2"/>
      <c r="G30" s="15" t="s">
        <v>38</v>
      </c>
      <c r="H30" s="15"/>
      <c r="I30" s="21">
        <v>0.08</v>
      </c>
    </row>
    <row r="31" spans="2:9" ht="24.95" customHeight="1" x14ac:dyDescent="0.3">
      <c r="C31" s="2"/>
      <c r="D31" s="2"/>
      <c r="E31" s="2"/>
      <c r="F31" s="2"/>
      <c r="G31" s="18" t="s">
        <v>40</v>
      </c>
      <c r="H31" s="18"/>
      <c r="I31" s="19">
        <f>I30*I28</f>
        <v>75.600000000000009</v>
      </c>
    </row>
    <row r="32" spans="2:9" ht="24.95" customHeight="1" x14ac:dyDescent="0.25">
      <c r="C32" s="2"/>
      <c r="D32" s="2"/>
      <c r="E32" s="2"/>
      <c r="F32" s="2"/>
      <c r="G32" s="18" t="s">
        <v>41</v>
      </c>
      <c r="H32" s="18"/>
      <c r="I32" s="22">
        <f>I28-I29+I31</f>
        <v>1020.6</v>
      </c>
    </row>
    <row r="33" spans="2:9" ht="24.95" customHeight="1" x14ac:dyDescent="0.2">
      <c r="C33" s="2"/>
      <c r="D33" s="2"/>
      <c r="E33" s="2"/>
      <c r="F33" s="2"/>
      <c r="G33" s="18" t="s">
        <v>42</v>
      </c>
      <c r="H33" s="18"/>
      <c r="I33" s="19">
        <v>200</v>
      </c>
    </row>
    <row r="34" spans="2:9" ht="24.95" customHeight="1" x14ac:dyDescent="0.3">
      <c r="C34" s="2"/>
      <c r="D34" s="2"/>
      <c r="E34" s="2"/>
      <c r="F34" s="2"/>
      <c r="G34" s="18" t="s">
        <v>7</v>
      </c>
      <c r="H34" s="18"/>
      <c r="I34" s="22">
        <f>I32-I33</f>
        <v>820.6</v>
      </c>
    </row>
    <row r="35" spans="2:9" x14ac:dyDescent="0.2">
      <c r="B35" s="2"/>
      <c r="C35" s="2"/>
      <c r="D35" s="2"/>
      <c r="E35" s="2"/>
      <c r="F35" s="2"/>
      <c r="G35" s="2"/>
      <c r="H35" s="2"/>
      <c r="I35" s="2"/>
    </row>
    <row r="36" spans="2:9" x14ac:dyDescent="0.2">
      <c r="B36" s="6"/>
      <c r="C36" s="6"/>
      <c r="D36" s="6"/>
      <c r="E36" s="6"/>
      <c r="F36" s="6"/>
      <c r="G36" s="6"/>
      <c r="H36" s="6"/>
      <c r="I36" s="6"/>
    </row>
    <row r="38" spans="2:9" ht="24.95" customHeight="1" x14ac:dyDescent="0.2">
      <c r="B38" s="30" t="s">
        <v>43</v>
      </c>
      <c r="C38" s="30"/>
      <c r="D38" s="30"/>
      <c r="E38" s="30"/>
      <c r="F38" s="30"/>
      <c r="G38" s="30"/>
      <c r="H38" s="30"/>
      <c r="I38" s="30"/>
    </row>
    <row r="39" spans="2:9" x14ac:dyDescent="0.2">
      <c r="B39" s="5"/>
    </row>
    <row r="40" spans="2:9" x14ac:dyDescent="0.2">
      <c r="B40" s="4" t="s">
        <v>44</v>
      </c>
      <c r="C40" s="8" t="s">
        <v>45</v>
      </c>
      <c r="D40" s="8"/>
      <c r="E40" s="8"/>
      <c r="F40" s="8"/>
      <c r="G40" s="8"/>
      <c r="H40" s="8"/>
      <c r="I40" s="8"/>
    </row>
    <row r="41" spans="2:9" x14ac:dyDescent="0.2">
      <c r="B41" s="5"/>
    </row>
    <row r="42" spans="2:9" x14ac:dyDescent="0.2">
      <c r="B42" s="4" t="s">
        <v>46</v>
      </c>
      <c r="C42" s="8" t="s">
        <v>47</v>
      </c>
      <c r="D42" s="8"/>
      <c r="E42" s="8"/>
      <c r="F42" s="8"/>
      <c r="G42" s="8"/>
      <c r="H42" s="8"/>
      <c r="I42" s="8"/>
    </row>
    <row r="43" spans="2:9" x14ac:dyDescent="0.2">
      <c r="B43" s="5"/>
    </row>
    <row r="44" spans="2:9" x14ac:dyDescent="0.2">
      <c r="B44" s="4" t="s">
        <v>48</v>
      </c>
      <c r="C44" s="8" t="s">
        <v>49</v>
      </c>
      <c r="D44" s="8"/>
      <c r="E44" s="8"/>
      <c r="F44" s="8"/>
      <c r="G44" s="8"/>
      <c r="H44" s="8"/>
      <c r="I44" s="8"/>
    </row>
    <row r="45" spans="2:9" x14ac:dyDescent="0.2">
      <c r="B45" s="5"/>
    </row>
    <row r="46" spans="2:9" ht="45" customHeight="1" x14ac:dyDescent="1.35">
      <c r="B46" s="10" t="s">
        <v>50</v>
      </c>
      <c r="C46" s="23" t="s">
        <v>51</v>
      </c>
      <c r="D46" s="23"/>
      <c r="E46" s="23"/>
    </row>
    <row r="54" spans="2:9" ht="15" thickBot="1" x14ac:dyDescent="0.25">
      <c r="B54" s="32"/>
      <c r="C54" s="32"/>
      <c r="D54" s="32"/>
      <c r="E54" s="32"/>
      <c r="F54" s="32"/>
      <c r="G54" s="32"/>
      <c r="H54" s="32"/>
      <c r="I54" s="32"/>
    </row>
    <row r="55" spans="2:9" x14ac:dyDescent="0.2">
      <c r="B55" s="1" t="s">
        <v>52</v>
      </c>
    </row>
  </sheetData>
  <mergeCells count="20">
    <mergeCell ref="B54:I54"/>
    <mergeCell ref="C10:D10"/>
    <mergeCell ref="C40:I40"/>
    <mergeCell ref="C42:I42"/>
    <mergeCell ref="C44:I44"/>
    <mergeCell ref="C46:E46"/>
    <mergeCell ref="B38:I38"/>
    <mergeCell ref="B3:I3"/>
    <mergeCell ref="B2:I2"/>
    <mergeCell ref="C8:D8"/>
    <mergeCell ref="C9:D9"/>
    <mergeCell ref="G33:H33"/>
    <mergeCell ref="G34:H34"/>
    <mergeCell ref="B28:E28"/>
    <mergeCell ref="C11:D11"/>
    <mergeCell ref="C12:D12"/>
    <mergeCell ref="G28:H28"/>
    <mergeCell ref="G29:H29"/>
    <mergeCell ref="G31:H31"/>
    <mergeCell ref="G32:H32"/>
  </mergeCell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2025-03-26T13:07:11Z</cp:lastPrinted>
  <dcterms:created xsi:type="dcterms:W3CDTF">2025-03-17T10:02:53Z</dcterms:created>
  <dcterms:modified xsi:type="dcterms:W3CDTF">2025-03-26T13:08:06Z</dcterms:modified>
</cp:coreProperties>
</file>