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Caterign Service Bill"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1" l="1"/>
  <c r="F14" i="1"/>
  <c r="F15" i="1"/>
  <c r="F16" i="1"/>
  <c r="F17" i="1"/>
  <c r="F18" i="1"/>
  <c r="F20" i="1" l="1"/>
  <c r="F22" i="1" l="1"/>
  <c r="F24" i="1"/>
  <c r="F26" i="1" l="1"/>
  <c r="F31" i="1" s="1"/>
</calcChain>
</file>

<file path=xl/sharedStrings.xml><?xml version="1.0" encoding="utf-8"?>
<sst xmlns="http://schemas.openxmlformats.org/spreadsheetml/2006/main" count="51" uniqueCount="51">
  <si>
    <t>Catering Service Bill</t>
  </si>
  <si>
    <t>[Catering Company Name]</t>
  </si>
  <si>
    <t>Client Information</t>
  </si>
  <si>
    <t>Services and Items</t>
  </si>
  <si>
    <t>No.</t>
  </si>
  <si>
    <t>Item/Service Description</t>
  </si>
  <si>
    <t>Quantity</t>
  </si>
  <si>
    <t>Unit Price</t>
  </si>
  <si>
    <t>Total (Quantity × Unit Price)</t>
  </si>
  <si>
    <t>Appetizers (50 pcs)</t>
  </si>
  <si>
    <t>Main Course (Chicken Roast)</t>
  </si>
  <si>
    <t>3 trays</t>
  </si>
  <si>
    <t>Dessert (Cheesecake)</t>
  </si>
  <si>
    <t>2 trays</t>
  </si>
  <si>
    <t>Beverage (Soft Drinks)</t>
  </si>
  <si>
    <t>20 bottles</t>
  </si>
  <si>
    <t>Serving Staff (4 hours)</t>
  </si>
  <si>
    <t>3 staff</t>
  </si>
  <si>
    <t>Subtotal</t>
  </si>
  <si>
    <t>Discount</t>
  </si>
  <si>
    <t>Terms and Conditions</t>
  </si>
  <si>
    <t>1. All payments must be completed by the due date specified.</t>
  </si>
  <si>
    <t>2. Any cancellations must be communicated [Insert Notice Period, e.g., 7 days] in advance.</t>
  </si>
  <si>
    <t>3. Additional charges may apply for overtime services or extra items requested on-site.</t>
  </si>
  <si>
    <t>[Insert Event Type, e.g., Wedding, Corporate Lunch]</t>
  </si>
  <si>
    <t>[Insert Client Name]</t>
  </si>
  <si>
    <t>[Insert Venue Address]</t>
  </si>
  <si>
    <t>[Insert Phone/Email]</t>
  </si>
  <si>
    <t>$15/hour</t>
  </si>
  <si>
    <t>Tax (%)</t>
  </si>
  <si>
    <t>Tax Amount:</t>
  </si>
  <si>
    <t>Service Charge (%)</t>
  </si>
  <si>
    <t>Service Charge Amount:</t>
  </si>
  <si>
    <t>Total Payable:</t>
  </si>
  <si>
    <t>Payment Details --&gt;</t>
  </si>
  <si>
    <t>by xltemplates.org</t>
  </si>
  <si>
    <r>
      <t>Address</t>
    </r>
    <r>
      <rPr>
        <sz val="11"/>
        <color theme="1"/>
        <rFont val="Segoe UI."/>
      </rPr>
      <t>: [Insert Address]</t>
    </r>
  </si>
  <si>
    <r>
      <t>Client Name</t>
    </r>
    <r>
      <rPr>
        <sz val="11"/>
        <color theme="1"/>
        <rFont val="Segoe UI."/>
      </rPr>
      <t>:</t>
    </r>
  </si>
  <si>
    <r>
      <t>Phone</t>
    </r>
    <r>
      <rPr>
        <sz val="11"/>
        <color theme="1"/>
        <rFont val="Segoe UI."/>
      </rPr>
      <t>: [Insert Phone Number]</t>
    </r>
  </si>
  <si>
    <r>
      <t>Event Type</t>
    </r>
    <r>
      <rPr>
        <sz val="11"/>
        <color theme="1"/>
        <rFont val="Segoe UI."/>
      </rPr>
      <t xml:space="preserve">: </t>
    </r>
  </si>
  <si>
    <r>
      <t>Email</t>
    </r>
    <r>
      <rPr>
        <sz val="11"/>
        <color theme="1"/>
        <rFont val="Segoe UI."/>
      </rPr>
      <t>: [Insert Email Address]</t>
    </r>
  </si>
  <si>
    <r>
      <t>Event Date</t>
    </r>
    <r>
      <rPr>
        <sz val="11"/>
        <color theme="1"/>
        <rFont val="Segoe UI."/>
      </rPr>
      <t>:</t>
    </r>
  </si>
  <si>
    <r>
      <t>Invoice No.</t>
    </r>
    <r>
      <rPr>
        <sz val="11"/>
        <color theme="1"/>
        <rFont val="Segoe UI."/>
      </rPr>
      <t>: [Insert Invoice Number]</t>
    </r>
  </si>
  <si>
    <r>
      <t>Venue Address</t>
    </r>
    <r>
      <rPr>
        <sz val="11"/>
        <color theme="1"/>
        <rFont val="Segoe UI."/>
      </rPr>
      <t>:</t>
    </r>
  </si>
  <si>
    <r>
      <t>Date</t>
    </r>
    <r>
      <rPr>
        <sz val="11"/>
        <color theme="1"/>
        <rFont val="Segoe UI."/>
      </rPr>
      <t>: [MM/DD/YYYY]</t>
    </r>
  </si>
  <si>
    <r>
      <t>Contact Information</t>
    </r>
    <r>
      <rPr>
        <sz val="11"/>
        <color theme="1"/>
        <rFont val="Segoe UI."/>
      </rPr>
      <t xml:space="preserve">: </t>
    </r>
  </si>
  <si>
    <r>
      <t>Payment Method</t>
    </r>
    <r>
      <rPr>
        <sz val="11"/>
        <color theme="1"/>
        <rFont val="Segoe UI."/>
      </rPr>
      <t>:</t>
    </r>
  </si>
  <si>
    <r>
      <t>Amount Paid</t>
    </r>
    <r>
      <rPr>
        <sz val="11"/>
        <color theme="1"/>
        <rFont val="Segoe UI."/>
      </rPr>
      <t>:</t>
    </r>
  </si>
  <si>
    <r>
      <t>Balance Due</t>
    </r>
    <r>
      <rPr>
        <sz val="11"/>
        <color theme="1"/>
        <rFont val="Segoe UI."/>
      </rPr>
      <t>:</t>
    </r>
  </si>
  <si>
    <r>
      <t>Due Date</t>
    </r>
    <r>
      <rPr>
        <sz val="11"/>
        <color theme="1"/>
        <rFont val="Segoe UI."/>
      </rPr>
      <t>:</t>
    </r>
  </si>
  <si>
    <t>[Cash/Card/Bank Transfer]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</si>
</sst>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170" formatCode="&quot;$&quot;#,##0.00"/>
  </numFmts>
  <fonts count="8">
    <font>
      <sz val="11"/>
      <color theme="1"/>
      <name val="Calibri"/>
      <family val="2"/>
      <scheme val="minor"/>
    </font>
    <font>
      <b/>
      <sz val="24"/>
      <color theme="0"/>
      <name val="Segoe UI."/>
    </font>
    <font>
      <sz val="11"/>
      <color theme="1"/>
      <name val="Segoe UI."/>
    </font>
    <font>
      <b/>
      <sz val="13.5"/>
      <color theme="1"/>
      <name val="Segoe UI."/>
    </font>
    <font>
      <b/>
      <sz val="12"/>
      <color theme="1"/>
      <name val="Segoe UI."/>
    </font>
    <font>
      <b/>
      <sz val="11"/>
      <color theme="1"/>
      <name val="Segoe UI."/>
    </font>
    <font>
      <sz val="11"/>
      <color rgb="FFC00000"/>
      <name val="Segoe UI."/>
    </font>
    <font>
      <sz val="11"/>
      <color rgb="FF0070C0"/>
      <name val="Segoe UI."/>
    </font>
  </fonts>
  <fills count="4">
    <fill>
      <patternFill patternType="none"/>
    </fill>
    <fill>
      <patternFill patternType="gray125"/>
    </fill>
    <fill>
      <patternFill patternType="solid">
        <fgColor theme="8" tint="0.79998168889431442"/>
        <bgColor indexed="64"/>
      </patternFill>
    </fill>
    <fill>
      <patternFill patternType="solid">
        <fgColor theme="8"/>
        <bgColor indexed="64"/>
      </patternFill>
    </fill>
  </fills>
  <borders count="4">
    <border>
      <left/>
      <right/>
      <top/>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right/>
      <top/>
      <bottom style="medium">
        <color auto="1"/>
      </bottom>
      <diagonal/>
    </border>
  </borders>
  <cellStyleXfs count="1">
    <xf numFmtId="0" fontId="0" fillId="0" borderId="0"/>
  </cellStyleXfs>
  <cellXfs count="33">
    <xf numFmtId="0" fontId="0" fillId="0" borderId="0" xfId="0"/>
    <xf numFmtId="0" fontId="1" fillId="3" borderId="0" xfId="0" applyFont="1" applyFill="1" applyAlignment="1">
      <alignment horizontal="left" vertical="center"/>
    </xf>
    <xf numFmtId="0" fontId="2" fillId="0" borderId="0" xfId="0" applyFont="1"/>
    <xf numFmtId="0" fontId="2" fillId="0" borderId="0" xfId="0" applyFont="1" applyAlignment="1">
      <alignment horizontal="left"/>
    </xf>
    <xf numFmtId="0" fontId="3" fillId="0" borderId="0" xfId="0" applyFont="1" applyAlignment="1">
      <alignment horizontal="left"/>
    </xf>
    <xf numFmtId="0" fontId="3" fillId="0" borderId="0" xfId="0" applyFont="1" applyAlignment="1">
      <alignment horizontal="right"/>
    </xf>
    <xf numFmtId="0" fontId="4" fillId="0" borderId="0" xfId="0" applyFont="1" applyAlignment="1"/>
    <xf numFmtId="0" fontId="2" fillId="0" borderId="0" xfId="0" applyFont="1" applyAlignment="1"/>
    <xf numFmtId="0" fontId="5" fillId="0" borderId="1" xfId="0" applyFont="1" applyBorder="1" applyAlignment="1">
      <alignment horizontal="left"/>
    </xf>
    <xf numFmtId="0" fontId="5" fillId="0" borderId="0" xfId="0" applyFont="1" applyAlignment="1">
      <alignment horizontal="right"/>
    </xf>
    <xf numFmtId="0" fontId="2" fillId="0" borderId="1" xfId="0" applyFont="1" applyBorder="1" applyAlignment="1">
      <alignment horizontal="left"/>
    </xf>
    <xf numFmtId="0" fontId="5" fillId="0" borderId="2" xfId="0" applyFont="1" applyBorder="1" applyAlignment="1">
      <alignment horizontal="left"/>
    </xf>
    <xf numFmtId="0" fontId="2" fillId="0" borderId="2" xfId="0" applyFont="1" applyBorder="1" applyAlignment="1">
      <alignment horizontal="left"/>
    </xf>
    <xf numFmtId="0" fontId="3" fillId="0" borderId="0" xfId="0" applyFont="1" applyAlignment="1">
      <alignment horizontal="left" vertical="center"/>
    </xf>
    <xf numFmtId="0" fontId="5" fillId="0" borderId="0" xfId="0" applyFont="1" applyAlignment="1">
      <alignment horizontal="left" vertical="center" wrapText="1"/>
    </xf>
    <xf numFmtId="0" fontId="2" fillId="0" borderId="0" xfId="0" applyFont="1" applyAlignment="1">
      <alignment horizontal="left" vertical="center" wrapText="1"/>
    </xf>
    <xf numFmtId="8" fontId="2" fillId="0" borderId="0" xfId="0" applyNumberFormat="1" applyFont="1" applyAlignment="1">
      <alignment horizontal="left" vertical="center" wrapText="1"/>
    </xf>
    <xf numFmtId="170" fontId="2" fillId="0" borderId="0" xfId="0" applyNumberFormat="1" applyFont="1" applyAlignment="1">
      <alignment horizontal="left" vertical="center" wrapText="1"/>
    </xf>
    <xf numFmtId="8" fontId="6" fillId="2" borderId="0" xfId="0" applyNumberFormat="1" applyFont="1" applyFill="1" applyAlignment="1">
      <alignment horizontal="left" vertical="center" wrapText="1"/>
    </xf>
    <xf numFmtId="9" fontId="2" fillId="0" borderId="0" xfId="0" applyNumberFormat="1" applyFont="1" applyAlignment="1">
      <alignment horizontal="left" vertical="center" wrapText="1"/>
    </xf>
    <xf numFmtId="170" fontId="6" fillId="2" borderId="0" xfId="0" applyNumberFormat="1" applyFont="1" applyFill="1" applyAlignment="1">
      <alignment horizontal="left" vertical="center" wrapText="1"/>
    </xf>
    <xf numFmtId="8" fontId="7" fillId="0" borderId="0" xfId="0" applyNumberFormat="1" applyFont="1" applyAlignment="1">
      <alignment horizontal="left" vertical="center" wrapText="1"/>
    </xf>
    <xf numFmtId="0" fontId="5" fillId="0" borderId="0" xfId="0" applyFont="1" applyAlignment="1">
      <alignment horizontal="left" wrapText="1"/>
    </xf>
    <xf numFmtId="8" fontId="4" fillId="2" borderId="0" xfId="0" applyNumberFormat="1" applyFont="1" applyFill="1" applyAlignment="1">
      <alignment horizontal="left"/>
    </xf>
    <xf numFmtId="0" fontId="2" fillId="0" borderId="0" xfId="0" applyFont="1" applyAlignment="1">
      <alignment horizontal="left" vertical="center" indent="1"/>
    </xf>
    <xf numFmtId="0" fontId="5" fillId="0" borderId="0" xfId="0" applyFont="1" applyAlignment="1"/>
    <xf numFmtId="0" fontId="2" fillId="0" borderId="1" xfId="0" applyFont="1" applyBorder="1" applyAlignment="1">
      <alignment horizontal="left"/>
    </xf>
    <xf numFmtId="8" fontId="5" fillId="0" borderId="2" xfId="0" applyNumberFormat="1" applyFont="1" applyBorder="1" applyAlignment="1">
      <alignment horizontal="left"/>
    </xf>
    <xf numFmtId="14" fontId="2" fillId="0" borderId="2" xfId="0" applyNumberFormat="1" applyFont="1" applyBorder="1" applyAlignment="1">
      <alignment horizontal="left"/>
    </xf>
    <xf numFmtId="0" fontId="2" fillId="0" borderId="3" xfId="0" applyFont="1" applyBorder="1"/>
    <xf numFmtId="0" fontId="2" fillId="0" borderId="3" xfId="0" applyFont="1" applyBorder="1" applyAlignment="1">
      <alignment horizontal="left"/>
    </xf>
    <xf numFmtId="0" fontId="2" fillId="0" borderId="0" xfId="0" applyFont="1" applyBorder="1" applyAlignment="1">
      <alignment horizontal="left"/>
    </xf>
    <xf numFmtId="170" fontId="2" fillId="2" borderId="2" xfId="0" applyNumberFormat="1" applyFont="1" applyFill="1" applyBorder="1" applyAlignment="1">
      <alignment horizontal="left"/>
    </xf>
  </cellXfs>
  <cellStyles count="1">
    <cellStyle name="Normal" xfId="0" builtinId="0"/>
  </cellStyles>
  <dxfs count="8">
    <dxf>
      <font>
        <color rgb="FFC00000"/>
      </font>
    </dxf>
    <dxf>
      <font>
        <strike val="0"/>
        <outline val="0"/>
        <shadow val="0"/>
        <u val="none"/>
        <vertAlign val="baseline"/>
        <name val="Segoe UI."/>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strike val="0"/>
        <outline val="0"/>
        <shadow val="0"/>
        <u val="none"/>
        <vertAlign val="baseline"/>
        <name val="Segoe UI."/>
        <scheme val="none"/>
      </font>
      <numFmt numFmtId="12" formatCode="&quot;$&quot;#,##0.00_);[Red]\(&quot;$&quot;#,##0.00\)"/>
      <alignment horizontal="left" vertical="center" textRotation="0" wrapText="1" indent="0" justifyLastLine="0" shrinkToFit="0" readingOrder="0"/>
    </dxf>
    <dxf>
      <font>
        <strike val="0"/>
        <outline val="0"/>
        <shadow val="0"/>
        <u val="none"/>
        <vertAlign val="baseline"/>
        <name val="Segoe UI."/>
        <scheme val="none"/>
      </font>
      <numFmt numFmtId="12" formatCode="&quot;$&quot;#,##0.00_);[Red]\(&quot;$&quot;#,##0.00\)"/>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3:F18" totalsRowShown="0" headerRowDxfId="2" dataDxfId="1">
  <autoFilter ref="B13:F18"/>
  <tableColumns count="5">
    <tableColumn id="1" name="No." dataDxfId="7"/>
    <tableColumn id="2" name="Item/Service Description" dataDxfId="6"/>
    <tableColumn id="3" name="Quantity" dataDxfId="5"/>
    <tableColumn id="4" name="Unit Price" dataDxfId="4"/>
    <tableColumn id="5" name="Total (Quantity × Unit Price)" dataDxfId="3"/>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50"/>
  <sheetViews>
    <sheetView showGridLines="0" tabSelected="1" topLeftCell="A19" workbookViewId="0">
      <selection activeCell="F38" sqref="F38"/>
    </sheetView>
  </sheetViews>
  <sheetFormatPr defaultRowHeight="14.25"/>
  <cols>
    <col min="1" max="1" width="4.7109375" style="2" customWidth="1"/>
    <col min="2" max="6" width="30.7109375" style="2" customWidth="1"/>
    <col min="7" max="16384" width="9.140625" style="2"/>
  </cols>
  <sheetData>
    <row r="2" spans="2:6" ht="39.950000000000003" customHeight="1">
      <c r="B2" s="1" t="s">
        <v>0</v>
      </c>
      <c r="C2" s="1"/>
      <c r="D2" s="1"/>
      <c r="E2" s="1"/>
      <c r="F2" s="1"/>
    </row>
    <row r="3" spans="2:6">
      <c r="C3" s="3"/>
      <c r="D3" s="3"/>
      <c r="E3" s="3"/>
      <c r="F3" s="3"/>
    </row>
    <row r="4" spans="2:6" s="7" customFormat="1" ht="24.95" customHeight="1">
      <c r="B4" s="4" t="s">
        <v>1</v>
      </c>
      <c r="C4" s="3"/>
      <c r="D4" s="5" t="s">
        <v>2</v>
      </c>
      <c r="E4" s="6"/>
      <c r="F4" s="6"/>
    </row>
    <row r="5" spans="2:6" s="7" customFormat="1" ht="24.95" customHeight="1">
      <c r="B5" s="8" t="s">
        <v>36</v>
      </c>
      <c r="C5" s="3"/>
      <c r="D5" s="9" t="s">
        <v>37</v>
      </c>
      <c r="E5" s="10" t="s">
        <v>25</v>
      </c>
      <c r="F5" s="10"/>
    </row>
    <row r="6" spans="2:6" s="7" customFormat="1" ht="24.95" customHeight="1">
      <c r="B6" s="11" t="s">
        <v>38</v>
      </c>
      <c r="C6" s="3"/>
      <c r="D6" s="9" t="s">
        <v>39</v>
      </c>
      <c r="E6" s="12" t="s">
        <v>24</v>
      </c>
      <c r="F6" s="12"/>
    </row>
    <row r="7" spans="2:6" s="7" customFormat="1" ht="24.95" customHeight="1">
      <c r="B7" s="11" t="s">
        <v>40</v>
      </c>
      <c r="C7" s="3"/>
      <c r="D7" s="9" t="s">
        <v>41</v>
      </c>
      <c r="E7" s="12"/>
      <c r="F7" s="12"/>
    </row>
    <row r="8" spans="2:6" s="7" customFormat="1" ht="24.95" customHeight="1">
      <c r="B8" s="11" t="s">
        <v>42</v>
      </c>
      <c r="C8" s="3"/>
      <c r="D8" s="9" t="s">
        <v>43</v>
      </c>
      <c r="E8" s="12" t="s">
        <v>26</v>
      </c>
      <c r="F8" s="12"/>
    </row>
    <row r="9" spans="2:6" s="7" customFormat="1" ht="24.95" customHeight="1">
      <c r="B9" s="11" t="s">
        <v>44</v>
      </c>
      <c r="C9" s="3"/>
      <c r="D9" s="9" t="s">
        <v>45</v>
      </c>
      <c r="E9" s="12" t="s">
        <v>27</v>
      </c>
      <c r="F9" s="12"/>
    </row>
    <row r="10" spans="2:6">
      <c r="B10" s="3"/>
      <c r="C10" s="3"/>
      <c r="D10" s="3"/>
      <c r="E10" s="3"/>
      <c r="F10" s="3"/>
    </row>
    <row r="11" spans="2:6" ht="17.25">
      <c r="B11" s="13" t="s">
        <v>3</v>
      </c>
      <c r="C11" s="3"/>
      <c r="D11" s="3"/>
      <c r="E11" s="3"/>
      <c r="F11" s="3"/>
    </row>
    <row r="12" spans="2:6">
      <c r="B12" s="3"/>
      <c r="C12" s="3"/>
      <c r="D12" s="3"/>
      <c r="E12" s="3"/>
      <c r="F12" s="3"/>
    </row>
    <row r="13" spans="2:6" ht="33.950000000000003" customHeight="1">
      <c r="B13" s="14" t="s">
        <v>4</v>
      </c>
      <c r="C13" s="14" t="s">
        <v>5</v>
      </c>
      <c r="D13" s="14" t="s">
        <v>6</v>
      </c>
      <c r="E13" s="14" t="s">
        <v>7</v>
      </c>
      <c r="F13" s="14" t="s">
        <v>8</v>
      </c>
    </row>
    <row r="14" spans="2:6" ht="33.950000000000003" customHeight="1">
      <c r="B14" s="15">
        <v>1</v>
      </c>
      <c r="C14" s="15" t="s">
        <v>9</v>
      </c>
      <c r="D14" s="15">
        <v>2</v>
      </c>
      <c r="E14" s="16">
        <v>30</v>
      </c>
      <c r="F14" s="16">
        <f>IF(D14&gt;0,D14*E14,"")</f>
        <v>60</v>
      </c>
    </row>
    <row r="15" spans="2:6" ht="33.950000000000003" customHeight="1">
      <c r="B15" s="15">
        <v>2</v>
      </c>
      <c r="C15" s="15" t="s">
        <v>10</v>
      </c>
      <c r="D15" s="15" t="s">
        <v>11</v>
      </c>
      <c r="E15" s="17">
        <v>50</v>
      </c>
      <c r="F15" s="16">
        <f ca="1">IF(SUM(LEN(D15)-LEN(SUBSTITUTE(D15,{"0","1","2","3","4","5","6","7","8","9"},"")))&gt;0,SUMPRODUCT(MID(0&amp;D15,LARGE(INDEX(ISNUMBER(--MID(D15,ROW(INDIRECT("$1:$"&amp;LEN(D15))),1))*ROW(INDIRECT("$1:$"&amp;LEN(D15))),0),ROW(INDIRECT("$1:$"&amp;LEN(D15))))+1,1)*10^ROW(INDIRECT("$1:$"&amp;LEN(D15)))/10),"")*IF(SUM(LEN(E15)-LEN(SUBSTITUTE(E15,{"0","1","2","3","4","5","6","7","8","9"},"")))&gt;0,SUMPRODUCT(MID(0&amp;E15,LARGE(INDEX(ISNUMBER(--MID(E15,ROW(INDIRECT("$1:$"&amp;LEN(E15))),1))*ROW(INDIRECT("$1:$"&amp;LEN(E15))),0),ROW(INDIRECT("$1:$"&amp;LEN(E15))))+1,1)*10^ROW(INDIRECT("$1:$"&amp;LEN(E15)))/10),"")</f>
        <v>150</v>
      </c>
    </row>
    <row r="16" spans="2:6" ht="33.950000000000003" customHeight="1">
      <c r="B16" s="15">
        <v>3</v>
      </c>
      <c r="C16" s="15" t="s">
        <v>12</v>
      </c>
      <c r="D16" s="15" t="s">
        <v>13</v>
      </c>
      <c r="E16" s="17">
        <v>35</v>
      </c>
      <c r="F16" s="16">
        <f ca="1">IF(SUM(LEN(D16)-LEN(SUBSTITUTE(D16,{"0","1","2","3","4","5","6","7","8","9"},"")))&gt;0,SUMPRODUCT(MID(0&amp;D16,LARGE(INDEX(ISNUMBER(--MID(D16,ROW(INDIRECT("$1:$"&amp;LEN(D16))),1))*ROW(INDIRECT("$1:$"&amp;LEN(D16))),0),ROW(INDIRECT("$1:$"&amp;LEN(D16))))+1,1)*10^ROW(INDIRECT("$1:$"&amp;LEN(D16)))/10),"")*IF(SUM(LEN(E16)-LEN(SUBSTITUTE(E16,{"0","1","2","3","4","5","6","7","8","9"},"")))&gt;0,SUMPRODUCT(MID(0&amp;E16,LARGE(INDEX(ISNUMBER(--MID(E16,ROW(INDIRECT("$1:$"&amp;LEN(E16))),1))*ROW(INDIRECT("$1:$"&amp;LEN(E16))),0),ROW(INDIRECT("$1:$"&amp;LEN(E16))))+1,1)*10^ROW(INDIRECT("$1:$"&amp;LEN(E16)))/10),"")</f>
        <v>70</v>
      </c>
    </row>
    <row r="17" spans="2:6" ht="33.950000000000003" customHeight="1">
      <c r="B17" s="15">
        <v>4</v>
      </c>
      <c r="C17" s="15" t="s">
        <v>14</v>
      </c>
      <c r="D17" s="15" t="s">
        <v>15</v>
      </c>
      <c r="E17" s="17">
        <v>2</v>
      </c>
      <c r="F17" s="16">
        <f ca="1">IF(SUM(LEN(D17)-LEN(SUBSTITUTE(D17,{"0","1","2","3","4","5","6","7","8","9"},"")))&gt;0,SUMPRODUCT(MID(0&amp;D17,LARGE(INDEX(ISNUMBER(--MID(D17,ROW(INDIRECT("$1:$"&amp;LEN(D17))),1))*ROW(INDIRECT("$1:$"&amp;LEN(D17))),0),ROW(INDIRECT("$1:$"&amp;LEN(D17))))+1,1)*10^ROW(INDIRECT("$1:$"&amp;LEN(D17)))/10),"")*IF(SUM(LEN(E17)-LEN(SUBSTITUTE(E17,{"0","1","2","3","4","5","6","7","8","9"},"")))&gt;0,SUMPRODUCT(MID(0&amp;E17,LARGE(INDEX(ISNUMBER(--MID(E17,ROW(INDIRECT("$1:$"&amp;LEN(E17))),1))*ROW(INDIRECT("$1:$"&amp;LEN(E17))),0),ROW(INDIRECT("$1:$"&amp;LEN(E17))))+1,1)*10^ROW(INDIRECT("$1:$"&amp;LEN(E17)))/10),"")</f>
        <v>40</v>
      </c>
    </row>
    <row r="18" spans="2:6" ht="33.950000000000003" customHeight="1">
      <c r="B18" s="15">
        <v>5</v>
      </c>
      <c r="C18" s="15" t="s">
        <v>16</v>
      </c>
      <c r="D18" s="15" t="s">
        <v>17</v>
      </c>
      <c r="E18" s="15" t="s">
        <v>28</v>
      </c>
      <c r="F18" s="16">
        <f ca="1">IF(SUM(LEN(D18)-LEN(SUBSTITUTE(D18,{"0","1","2","3","4","5","6","7","8","9"},"")))&gt;0,SUMPRODUCT(MID(0&amp;D18,LARGE(INDEX(ISNUMBER(--MID(D18,ROW(INDIRECT("$1:$"&amp;LEN(D18))),1))*ROW(INDIRECT("$1:$"&amp;LEN(D18))),0),ROW(INDIRECT("$1:$"&amp;LEN(D18))))+1,1)*10^ROW(INDIRECT("$1:$"&amp;LEN(D18)))/10),"")*IF(SUM(LEN(E18)-LEN(SUBSTITUTE(E18,{"0","1","2","3","4","5","6","7","8","9"},"")))&gt;0,SUMPRODUCT(MID(0&amp;E18,LARGE(INDEX(ISNUMBER(--MID(E18,ROW(INDIRECT("$1:$"&amp;LEN(E18))),1))*ROW(INDIRECT("$1:$"&amp;LEN(E18))),0),ROW(INDIRECT("$1:$"&amp;LEN(E18))))+1,1)*10^ROW(INDIRECT("$1:$"&amp;LEN(E18)))/10),"")</f>
        <v>45</v>
      </c>
    </row>
    <row r="19" spans="2:6" ht="33.950000000000003" customHeight="1">
      <c r="B19" s="15"/>
      <c r="C19" s="15"/>
      <c r="D19" s="15"/>
      <c r="E19" s="15"/>
      <c r="F19" s="16"/>
    </row>
    <row r="20" spans="2:6" ht="24.95" customHeight="1">
      <c r="C20" s="15"/>
      <c r="D20" s="15"/>
      <c r="E20" s="14" t="s">
        <v>18</v>
      </c>
      <c r="F20" s="18">
        <f ca="1">SUM(Table1[Total (Quantity × Unit Price)])</f>
        <v>365</v>
      </c>
    </row>
    <row r="21" spans="2:6" ht="24.95" customHeight="1">
      <c r="C21" s="15"/>
      <c r="D21" s="15"/>
      <c r="E21" s="14" t="s">
        <v>29</v>
      </c>
      <c r="F21" s="19">
        <v>0.08</v>
      </c>
    </row>
    <row r="22" spans="2:6" ht="24.95" customHeight="1">
      <c r="C22" s="15"/>
      <c r="D22" s="15"/>
      <c r="E22" s="14" t="s">
        <v>30</v>
      </c>
      <c r="F22" s="20">
        <f ca="1">F20*F21</f>
        <v>29.2</v>
      </c>
    </row>
    <row r="23" spans="2:6" ht="24.95" customHeight="1">
      <c r="C23" s="15"/>
      <c r="D23" s="15"/>
      <c r="E23" s="14" t="s">
        <v>31</v>
      </c>
      <c r="F23" s="19">
        <v>0.1</v>
      </c>
    </row>
    <row r="24" spans="2:6" ht="24.95" customHeight="1">
      <c r="C24" s="15"/>
      <c r="D24" s="15"/>
      <c r="E24" s="14" t="s">
        <v>32</v>
      </c>
      <c r="F24" s="20">
        <f ca="1">F23*F20</f>
        <v>36.5</v>
      </c>
    </row>
    <row r="25" spans="2:6" ht="24.95" customHeight="1">
      <c r="C25" s="15"/>
      <c r="D25" s="15"/>
      <c r="E25" s="14" t="s">
        <v>19</v>
      </c>
      <c r="F25" s="21">
        <v>30</v>
      </c>
    </row>
    <row r="26" spans="2:6" ht="24.95" customHeight="1">
      <c r="C26" s="15"/>
      <c r="D26" s="15"/>
      <c r="E26" s="22" t="s">
        <v>33</v>
      </c>
      <c r="F26" s="23">
        <f ca="1">F20+F22+F24-F25</f>
        <v>400.7</v>
      </c>
    </row>
    <row r="27" spans="2:6">
      <c r="C27" s="3"/>
      <c r="D27" s="3"/>
      <c r="E27" s="3"/>
      <c r="F27" s="3"/>
    </row>
    <row r="28" spans="2:6">
      <c r="B28" s="24"/>
      <c r="C28" s="3"/>
      <c r="D28" s="3"/>
      <c r="E28" s="3"/>
      <c r="F28" s="3"/>
    </row>
    <row r="29" spans="2:6" ht="24.95" customHeight="1">
      <c r="D29" s="13" t="s">
        <v>34</v>
      </c>
      <c r="E29" s="25" t="s">
        <v>46</v>
      </c>
      <c r="F29" s="26" t="s">
        <v>50</v>
      </c>
    </row>
    <row r="30" spans="2:6" ht="24.95" customHeight="1">
      <c r="E30" s="25" t="s">
        <v>47</v>
      </c>
      <c r="F30" s="32">
        <v>400</v>
      </c>
    </row>
    <row r="31" spans="2:6" ht="24.95" customHeight="1">
      <c r="E31" s="25" t="s">
        <v>48</v>
      </c>
      <c r="F31" s="27">
        <f ca="1">F26-F30</f>
        <v>0.69999999999998863</v>
      </c>
    </row>
    <row r="32" spans="2:6" ht="24.95" customHeight="1">
      <c r="E32" s="25" t="s">
        <v>49</v>
      </c>
      <c r="F32" s="28">
        <f ca="1">TODAY()+5</f>
        <v>45628</v>
      </c>
    </row>
    <row r="33" spans="2:6">
      <c r="B33" s="3"/>
      <c r="C33" s="3"/>
      <c r="E33" s="3"/>
      <c r="F33" s="3"/>
    </row>
    <row r="34" spans="2:6">
      <c r="B34" s="3"/>
      <c r="C34" s="3"/>
      <c r="D34" s="3"/>
      <c r="E34" s="3"/>
      <c r="F34" s="3"/>
    </row>
    <row r="35" spans="2:6" ht="15" thickBot="1">
      <c r="B35" s="30"/>
      <c r="C35" s="30"/>
      <c r="D35" s="30"/>
      <c r="E35" s="30"/>
      <c r="F35" s="30"/>
    </row>
    <row r="36" spans="2:6">
      <c r="B36" s="31"/>
      <c r="C36" s="31"/>
      <c r="D36" s="31"/>
      <c r="E36" s="31"/>
      <c r="F36" s="31"/>
    </row>
    <row r="37" spans="2:6" ht="20.100000000000001" customHeight="1">
      <c r="B37" s="13" t="s">
        <v>20</v>
      </c>
      <c r="C37" s="3"/>
      <c r="D37" s="3"/>
      <c r="E37" s="3"/>
      <c r="F37" s="3"/>
    </row>
    <row r="38" spans="2:6" ht="20.100000000000001" customHeight="1">
      <c r="B38" s="7" t="s">
        <v>21</v>
      </c>
      <c r="C38" s="3"/>
      <c r="D38" s="3"/>
      <c r="E38" s="3"/>
      <c r="F38" s="3"/>
    </row>
    <row r="39" spans="2:6" ht="20.100000000000001" customHeight="1">
      <c r="B39" s="7" t="s">
        <v>22</v>
      </c>
      <c r="C39" s="3"/>
      <c r="D39" s="3"/>
      <c r="E39" s="3"/>
      <c r="F39" s="3"/>
    </row>
    <row r="40" spans="2:6" ht="20.100000000000001" customHeight="1">
      <c r="B40" s="7" t="s">
        <v>23</v>
      </c>
      <c r="C40" s="3"/>
      <c r="D40" s="3"/>
      <c r="E40" s="3"/>
      <c r="F40" s="3"/>
    </row>
    <row r="41" spans="2:6">
      <c r="C41" s="3"/>
      <c r="D41" s="3"/>
      <c r="E41" s="3"/>
      <c r="F41" s="3"/>
    </row>
    <row r="49" spans="2:6">
      <c r="B49" s="2" t="s">
        <v>35</v>
      </c>
    </row>
    <row r="50" spans="2:6" ht="15" thickBot="1">
      <c r="B50" s="29"/>
      <c r="C50" s="29"/>
      <c r="D50" s="29"/>
      <c r="E50" s="29"/>
      <c r="F50" s="29"/>
    </row>
  </sheetData>
  <mergeCells count="6">
    <mergeCell ref="E9:F9"/>
    <mergeCell ref="B2:F2"/>
    <mergeCell ref="E5:F5"/>
    <mergeCell ref="E6:F6"/>
    <mergeCell ref="E7:F7"/>
    <mergeCell ref="E8:F8"/>
  </mergeCells>
  <conditionalFormatting sqref="F31">
    <cfRule type="cellIs" dxfId="0" priority="1" operator="greaterThan">
      <formula>0</formula>
    </cfRule>
  </conditionalFormatting>
  <dataValidations count="1">
    <dataValidation allowBlank="1" showInputMessage="1" showErrorMessage="1" prompt="A Catering Service Bill is designed to document services rendered for catering, including food items, service charges, and any additional fees. It ensures clarity for both the service provider and the client." sqref="B2:F2"/>
  </dataValidations>
  <pageMargins left="0.25" right="0.25" top="0.75" bottom="0.75" header="0.3" footer="0.3"/>
  <pageSetup scale="64"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Caterign Service Bill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2024-11-27T16:53:18Z</cp:lastPrinted>
  <dcterms:created xsi:type="dcterms:W3CDTF">2024-11-27T16:29:07Z</dcterms:created>
  <dcterms:modified xsi:type="dcterms:W3CDTF">2024-11-27T16:53:46Z</dcterms:modified>
</cp:coreProperties>
</file>