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Auto Repair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/>
  <c r="F27" i="1"/>
  <c r="F24" i="1"/>
  <c r="F17" i="1"/>
  <c r="F18" i="1"/>
  <c r="F19" i="1"/>
  <c r="F20" i="1"/>
  <c r="F16" i="1"/>
  <c r="C33" i="1" l="1"/>
  <c r="C32" i="1"/>
  <c r="C36" i="1" l="1"/>
  <c r="C37" i="1" s="1"/>
  <c r="C43" i="1" s="1"/>
</calcChain>
</file>

<file path=xl/sharedStrings.xml><?xml version="1.0" encoding="utf-8"?>
<sst xmlns="http://schemas.openxmlformats.org/spreadsheetml/2006/main" count="64" uniqueCount="57">
  <si>
    <t>Auto Repair Bill</t>
  </si>
  <si>
    <t>Description of Services and Parts</t>
  </si>
  <si>
    <t>Service Date</t>
  </si>
  <si>
    <t>Description</t>
  </si>
  <si>
    <t>Quantity</t>
  </si>
  <si>
    <t>Unit Price ($)</t>
  </si>
  <si>
    <t>Total Price ($)</t>
  </si>
  <si>
    <t>[MM/DD/YY]</t>
  </si>
  <si>
    <t>[Oil change]</t>
  </si>
  <si>
    <t>[Brake pad replacement]</t>
  </si>
  <si>
    <t>[Tire rotation]</t>
  </si>
  <si>
    <t>[Battery replacement]</t>
  </si>
  <si>
    <t>[Labor (2 hours @ $80/hour)]</t>
  </si>
  <si>
    <t>Parts</t>
  </si>
  <si>
    <t>Part Number</t>
  </si>
  <si>
    <t>Part Description</t>
  </si>
  <si>
    <t>[AB123]</t>
  </si>
  <si>
    <t>[Brake Pads]</t>
  </si>
  <si>
    <t>[CD456]</t>
  </si>
  <si>
    <t>[Car Battery]</t>
  </si>
  <si>
    <t>[EF789]</t>
  </si>
  <si>
    <t>[Oil Filter]</t>
  </si>
  <si>
    <t>[GH012]</t>
  </si>
  <si>
    <t>[Engine Oil (5 quarts)]</t>
  </si>
  <si>
    <t>Summary</t>
  </si>
  <si>
    <t>Subtotal:</t>
  </si>
  <si>
    <t>Labor Total:</t>
  </si>
  <si>
    <t>Parts Total:</t>
  </si>
  <si>
    <t>Miscellaneous Fees (e.g., disposal):</t>
  </si>
  <si>
    <t>Sales Tax (%):</t>
  </si>
  <si>
    <t>Total Amount Due:</t>
  </si>
  <si>
    <t>Payment Information</t>
  </si>
  <si>
    <t>Payment Method:</t>
  </si>
  <si>
    <t>Amount Paid:</t>
  </si>
  <si>
    <t>Balance Due:</t>
  </si>
  <si>
    <t>Payment Due Date:</t>
  </si>
  <si>
    <t>Repair Shop Notes</t>
  </si>
  <si>
    <t>[Include any additional notes or recommendations for the customer, such as upcoming maintenance, warranty information, or special instructions.]</t>
  </si>
  <si>
    <t>Thank you for your business! Please contact us if you have any questions about this bill or your vehicle’s repair.</t>
  </si>
  <si>
    <r>
      <t>Customer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</si>
  <si>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</si>
  <si>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t>Bill Date:</t>
  </si>
  <si>
    <t>Invoice Number:</t>
  </si>
  <si>
    <t>Customer Name:</t>
  </si>
  <si>
    <t>Customer Phone:</t>
  </si>
  <si>
    <t>Vehicle Make:</t>
  </si>
  <si>
    <t>Model:</t>
  </si>
  <si>
    <t>Vehicle Year:</t>
  </si>
  <si>
    <t>Vehicle VIN:</t>
  </si>
  <si>
    <t>Odometer Reading:</t>
  </si>
  <si>
    <t xml:space="preserve">Repair Shop Name: </t>
  </si>
  <si>
    <t xml:space="preserve">Address: </t>
  </si>
  <si>
    <t xml:space="preserve">Phone Number: </t>
  </si>
  <si>
    <t>Subtoal</t>
  </si>
  <si>
    <t>[ ] Cash [ ] Credit Card [ ] Debit Card [ ] Check [ ] Other:</t>
  </si>
  <si>
    <t>Sales Tax Amount:</t>
  </si>
  <si>
    <t>Email &amp; Website: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</si>
</sst>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44" fontId="0" fillId="0" borderId="0" xfId="1" applyFont="1" applyAlignment="1">
      <alignment horizontal="left" vertical="center" wrapText="1"/>
    </xf>
    <xf numFmtId="44" fontId="0" fillId="0" borderId="0" xfId="2" applyNumberFormat="1" applyFont="1" applyAlignment="1">
      <alignment horizontal="left" vertical="center" wrapText="1"/>
    </xf>
    <xf numFmtId="9" fontId="0" fillId="0" borderId="0" xfId="2" applyFont="1" applyAlignment="1">
      <alignment horizontal="right" vertical="center" wrapText="1"/>
    </xf>
    <xf numFmtId="44" fontId="0" fillId="0" borderId="0" xfId="1" applyFont="1" applyAlignment="1">
      <alignment vertical="center" wrapText="1"/>
    </xf>
    <xf numFmtId="44" fontId="0" fillId="0" borderId="0" xfId="0" applyNumberFormat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0" fillId="0" borderId="0" xfId="0" applyFont="1" applyAlignment="1">
      <alignment horizontal="right" vertical="center"/>
    </xf>
  </cellXfs>
  <cellStyles count="3">
    <cellStyle name="Currency" xfId="1" builtinId="4"/>
    <cellStyle name="Normal" xfId="0" builtinId="0"/>
    <cellStyle name="Percent" xfId="2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20" totalsRowShown="0" headerRowDxfId="13" dataDxfId="12">
  <autoFilter ref="B15:F20"/>
  <tableColumns count="5">
    <tableColumn id="1" name="Service Date" dataDxfId="17"/>
    <tableColumn id="2" name="Description" dataDxfId="16"/>
    <tableColumn id="3" name="Quantity" dataDxfId="15"/>
    <tableColumn id="4" name="Unit Price ($)" dataDxfId="14" dataCellStyle="Currency"/>
    <tableColumn id="5" name="Total Price ($)" dataDxfId="2" dataCellStyle="Currency">
      <calculatedColumnFormula>IF(E16&gt;0,E16*D16,"")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27" totalsRowShown="0" headerRowDxfId="6" dataDxfId="7">
  <autoFilter ref="B23:F27"/>
  <tableColumns count="5">
    <tableColumn id="1" name="Part Number" dataDxfId="11"/>
    <tableColumn id="2" name="Part Description" dataDxfId="10"/>
    <tableColumn id="3" name="Quantity" dataDxfId="9"/>
    <tableColumn id="4" name="Unit Price ($)" dataDxfId="8" dataCellStyle="Currency"/>
    <tableColumn id="5" name="Total Price ($)" dataDxfId="1" dataCellStyle="Currency">
      <calculatedColumnFormula>IF(E24&gt;0,E24*D24,"")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31:C37" totalsRowShown="0" headerRowDxfId="3" dataDxfId="4">
  <autoFilter ref="B31:C37"/>
  <tableColumns count="2">
    <tableColumn id="1" name="Subtotal:" dataDxfId="5"/>
    <tableColumn id="2" name="Subtoal" dataDxfId="0">
      <calculatedColumnFormula>SUM(Table1[Total Price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3"/>
  <sheetViews>
    <sheetView showGridLines="0" tabSelected="1" workbookViewId="0">
      <selection activeCell="H42" sqref="H42"/>
    </sheetView>
  </sheetViews>
  <sheetFormatPr defaultRowHeight="15" x14ac:dyDescent="0.25"/>
  <cols>
    <col min="1" max="1" width="4.7109375" customWidth="1"/>
    <col min="2" max="2" width="18.7109375" customWidth="1"/>
    <col min="3" max="3" width="33.140625" customWidth="1"/>
    <col min="4" max="4" width="15.7109375" customWidth="1"/>
    <col min="5" max="5" width="17.7109375" customWidth="1"/>
    <col min="6" max="6" width="20.7109375" customWidth="1"/>
  </cols>
  <sheetData>
    <row r="2" spans="2:6" ht="32.25" x14ac:dyDescent="0.25">
      <c r="B2" s="21" t="s">
        <v>0</v>
      </c>
      <c r="C2" s="22"/>
      <c r="D2" s="22"/>
      <c r="E2" s="22"/>
      <c r="F2" s="22"/>
    </row>
    <row r="4" spans="2:6" ht="21.95" customHeight="1" x14ac:dyDescent="0.25">
      <c r="B4" s="5" t="s">
        <v>50</v>
      </c>
      <c r="C4" s="6"/>
      <c r="D4" s="6"/>
      <c r="E4" s="7" t="s">
        <v>41</v>
      </c>
      <c r="F4" s="13"/>
    </row>
    <row r="5" spans="2:6" ht="21.95" customHeight="1" x14ac:dyDescent="0.25">
      <c r="B5" s="5" t="s">
        <v>51</v>
      </c>
      <c r="C5" s="6"/>
      <c r="D5" s="6"/>
      <c r="E5" s="7" t="s">
        <v>42</v>
      </c>
      <c r="F5" s="13"/>
    </row>
    <row r="6" spans="2:6" ht="21.95" customHeight="1" x14ac:dyDescent="0.25">
      <c r="B6" s="5" t="s">
        <v>52</v>
      </c>
      <c r="C6" s="6"/>
      <c r="D6" s="6"/>
      <c r="E6" s="7" t="s">
        <v>43</v>
      </c>
      <c r="F6" s="13"/>
    </row>
    <row r="7" spans="2:6" ht="21.95" customHeight="1" x14ac:dyDescent="0.25">
      <c r="B7" s="5" t="s">
        <v>56</v>
      </c>
      <c r="C7" s="6"/>
      <c r="D7" s="6"/>
      <c r="E7" s="7" t="s">
        <v>44</v>
      </c>
      <c r="F7" s="13"/>
    </row>
    <row r="8" spans="2:6" x14ac:dyDescent="0.25">
      <c r="B8" s="4"/>
      <c r="C8" s="4"/>
      <c r="D8" s="4"/>
      <c r="E8" s="4"/>
    </row>
    <row r="9" spans="2:6" ht="21.95" customHeight="1" x14ac:dyDescent="0.25">
      <c r="B9" s="5" t="s">
        <v>45</v>
      </c>
      <c r="C9" s="14"/>
      <c r="D9" s="23" t="s">
        <v>46</v>
      </c>
      <c r="E9" s="14"/>
    </row>
    <row r="10" spans="2:6" ht="21.95" customHeight="1" x14ac:dyDescent="0.25">
      <c r="B10" s="5" t="s">
        <v>47</v>
      </c>
      <c r="C10" s="15"/>
      <c r="D10" s="23" t="s">
        <v>48</v>
      </c>
      <c r="E10" s="15"/>
    </row>
    <row r="11" spans="2:6" ht="21.95" customHeight="1" x14ac:dyDescent="0.25">
      <c r="B11" s="5" t="s">
        <v>49</v>
      </c>
      <c r="C11" s="15"/>
      <c r="D11" s="5"/>
      <c r="E11" s="5"/>
    </row>
    <row r="13" spans="2:6" ht="18" x14ac:dyDescent="0.25">
      <c r="B13" s="1" t="s">
        <v>1</v>
      </c>
    </row>
    <row r="15" spans="2:6" ht="30" customHeight="1" x14ac:dyDescent="0.25">
      <c r="B15" s="8" t="s">
        <v>2</v>
      </c>
      <c r="C15" s="8" t="s">
        <v>3</v>
      </c>
      <c r="D15" s="8" t="s">
        <v>4</v>
      </c>
      <c r="E15" s="8" t="s">
        <v>5</v>
      </c>
      <c r="F15" s="8" t="s">
        <v>6</v>
      </c>
    </row>
    <row r="16" spans="2:6" ht="30" customHeight="1" x14ac:dyDescent="0.25">
      <c r="B16" s="9" t="s">
        <v>7</v>
      </c>
      <c r="C16" s="9" t="s">
        <v>8</v>
      </c>
      <c r="D16" s="9">
        <v>1</v>
      </c>
      <c r="E16" s="16">
        <v>30</v>
      </c>
      <c r="F16" s="16">
        <f t="shared" ref="F16:F20" si="0">IF(E16&gt;0,E16*D16,"")</f>
        <v>30</v>
      </c>
    </row>
    <row r="17" spans="2:6" ht="30" customHeight="1" x14ac:dyDescent="0.25">
      <c r="B17" s="9" t="s">
        <v>7</v>
      </c>
      <c r="C17" s="9" t="s">
        <v>9</v>
      </c>
      <c r="D17" s="9">
        <v>2</v>
      </c>
      <c r="E17" s="16">
        <v>45</v>
      </c>
      <c r="F17" s="16">
        <f t="shared" si="0"/>
        <v>90</v>
      </c>
    </row>
    <row r="18" spans="2:6" ht="30" customHeight="1" x14ac:dyDescent="0.25">
      <c r="B18" s="9" t="s">
        <v>7</v>
      </c>
      <c r="C18" s="9" t="s">
        <v>10</v>
      </c>
      <c r="D18" s="9"/>
      <c r="E18" s="16"/>
      <c r="F18" s="16" t="str">
        <f t="shared" si="0"/>
        <v/>
      </c>
    </row>
    <row r="19" spans="2:6" ht="30" customHeight="1" x14ac:dyDescent="0.25">
      <c r="B19" s="9" t="s">
        <v>7</v>
      </c>
      <c r="C19" s="9" t="s">
        <v>11</v>
      </c>
      <c r="D19" s="9"/>
      <c r="E19" s="16"/>
      <c r="F19" s="16" t="str">
        <f t="shared" si="0"/>
        <v/>
      </c>
    </row>
    <row r="20" spans="2:6" ht="30" customHeight="1" x14ac:dyDescent="0.25">
      <c r="B20" s="9" t="s">
        <v>7</v>
      </c>
      <c r="C20" s="9" t="s">
        <v>12</v>
      </c>
      <c r="D20" s="9">
        <v>2</v>
      </c>
      <c r="E20" s="16">
        <v>80</v>
      </c>
      <c r="F20" s="16">
        <f t="shared" si="0"/>
        <v>160</v>
      </c>
    </row>
    <row r="22" spans="2:6" ht="18" x14ac:dyDescent="0.25">
      <c r="B22" s="1" t="s">
        <v>13</v>
      </c>
    </row>
    <row r="23" spans="2:6" ht="30" customHeight="1" x14ac:dyDescent="0.25">
      <c r="B23" s="8" t="s">
        <v>14</v>
      </c>
      <c r="C23" s="8" t="s">
        <v>15</v>
      </c>
      <c r="D23" s="8" t="s">
        <v>4</v>
      </c>
      <c r="E23" s="8" t="s">
        <v>5</v>
      </c>
      <c r="F23" s="8" t="s">
        <v>6</v>
      </c>
    </row>
    <row r="24" spans="2:6" ht="30" customHeight="1" x14ac:dyDescent="0.25">
      <c r="B24" s="9" t="s">
        <v>16</v>
      </c>
      <c r="C24" s="9" t="s">
        <v>17</v>
      </c>
      <c r="D24" s="9">
        <v>1</v>
      </c>
      <c r="E24" s="16">
        <v>30</v>
      </c>
      <c r="F24" s="16">
        <f t="shared" ref="F24:F27" si="1">IF(E24&gt;0,E24*D24,"")</f>
        <v>30</v>
      </c>
    </row>
    <row r="25" spans="2:6" ht="30" customHeight="1" x14ac:dyDescent="0.25">
      <c r="B25" s="9" t="s">
        <v>18</v>
      </c>
      <c r="C25" s="9" t="s">
        <v>19</v>
      </c>
      <c r="D25" s="9">
        <v>2</v>
      </c>
      <c r="E25" s="16">
        <v>150</v>
      </c>
      <c r="F25" s="16">
        <f t="shared" si="1"/>
        <v>300</v>
      </c>
    </row>
    <row r="26" spans="2:6" ht="30" customHeight="1" x14ac:dyDescent="0.25">
      <c r="B26" s="9" t="s">
        <v>20</v>
      </c>
      <c r="C26" s="9" t="s">
        <v>21</v>
      </c>
      <c r="D26" s="9">
        <v>5</v>
      </c>
      <c r="E26" s="16">
        <v>250</v>
      </c>
      <c r="F26" s="16">
        <f t="shared" si="1"/>
        <v>1250</v>
      </c>
    </row>
    <row r="27" spans="2:6" ht="30" customHeight="1" x14ac:dyDescent="0.25">
      <c r="B27" s="9" t="s">
        <v>22</v>
      </c>
      <c r="C27" s="9" t="s">
        <v>23</v>
      </c>
      <c r="D27" s="9"/>
      <c r="E27" s="16"/>
      <c r="F27" s="16" t="str">
        <f t="shared" si="1"/>
        <v/>
      </c>
    </row>
    <row r="29" spans="2:6" ht="18" x14ac:dyDescent="0.25">
      <c r="B29" s="1" t="s">
        <v>24</v>
      </c>
    </row>
    <row r="31" spans="2:6" ht="30" customHeight="1" x14ac:dyDescent="0.25">
      <c r="B31" s="10" t="s">
        <v>25</v>
      </c>
      <c r="C31" s="10" t="s">
        <v>53</v>
      </c>
    </row>
    <row r="32" spans="2:6" ht="30" customHeight="1" x14ac:dyDescent="0.25">
      <c r="B32" s="10" t="s">
        <v>26</v>
      </c>
      <c r="C32" s="16">
        <f>SUM(Table1[Total Price ($)])</f>
        <v>280</v>
      </c>
    </row>
    <row r="33" spans="2:6" ht="30" customHeight="1" x14ac:dyDescent="0.25">
      <c r="B33" s="10" t="s">
        <v>27</v>
      </c>
      <c r="C33" s="16">
        <f>SUM(Table2[Total Price ($)])</f>
        <v>1580</v>
      </c>
    </row>
    <row r="34" spans="2:6" ht="30" customHeight="1" x14ac:dyDescent="0.25">
      <c r="B34" s="10" t="s">
        <v>28</v>
      </c>
      <c r="C34" s="16">
        <v>500</v>
      </c>
    </row>
    <row r="35" spans="2:6" ht="30" customHeight="1" x14ac:dyDescent="0.25">
      <c r="B35" s="10" t="s">
        <v>29</v>
      </c>
      <c r="C35" s="18">
        <v>0.1</v>
      </c>
    </row>
    <row r="36" spans="2:6" ht="30" customHeight="1" x14ac:dyDescent="0.25">
      <c r="B36" s="10" t="s">
        <v>55</v>
      </c>
      <c r="C36" s="17">
        <f>C35*SUM(C32:C34)</f>
        <v>236</v>
      </c>
    </row>
    <row r="37" spans="2:6" ht="30" customHeight="1" x14ac:dyDescent="0.25">
      <c r="B37" s="10" t="s">
        <v>30</v>
      </c>
      <c r="C37" s="16">
        <f>SUM(C32:C34)+C36</f>
        <v>2596</v>
      </c>
    </row>
    <row r="39" spans="2:6" ht="18" x14ac:dyDescent="0.25">
      <c r="B39" s="1" t="s">
        <v>31</v>
      </c>
    </row>
    <row r="41" spans="2:6" ht="21.95" customHeight="1" x14ac:dyDescent="0.25">
      <c r="B41" s="10" t="s">
        <v>32</v>
      </c>
      <c r="C41" s="11" t="s">
        <v>54</v>
      </c>
      <c r="D41" s="11"/>
      <c r="E41" s="11"/>
    </row>
    <row r="42" spans="2:6" ht="21.95" customHeight="1" x14ac:dyDescent="0.25">
      <c r="B42" s="10" t="s">
        <v>33</v>
      </c>
      <c r="C42" s="19">
        <v>2400</v>
      </c>
    </row>
    <row r="43" spans="2:6" ht="21.95" customHeight="1" x14ac:dyDescent="0.25">
      <c r="B43" s="10" t="s">
        <v>34</v>
      </c>
      <c r="C43" s="20">
        <f>C37-C42</f>
        <v>196</v>
      </c>
    </row>
    <row r="44" spans="2:6" ht="21.95" customHeight="1" x14ac:dyDescent="0.25">
      <c r="B44" s="10" t="s">
        <v>35</v>
      </c>
      <c r="C44" s="3"/>
    </row>
    <row r="46" spans="2:6" ht="18" x14ac:dyDescent="0.25">
      <c r="B46" s="1" t="s">
        <v>36</v>
      </c>
    </row>
    <row r="48" spans="2:6" x14ac:dyDescent="0.25">
      <c r="B48" s="12" t="s">
        <v>37</v>
      </c>
      <c r="C48" s="12"/>
      <c r="D48" s="12"/>
      <c r="E48" s="12"/>
      <c r="F48" s="12"/>
    </row>
    <row r="49" spans="2:6" x14ac:dyDescent="0.25">
      <c r="B49" s="12"/>
      <c r="C49" s="12"/>
      <c r="D49" s="12"/>
      <c r="E49" s="12"/>
      <c r="F49" s="12"/>
    </row>
    <row r="51" spans="2:6" x14ac:dyDescent="0.25">
      <c r="B51" s="4" t="s">
        <v>38</v>
      </c>
    </row>
    <row r="53" spans="2:6" x14ac:dyDescent="0.25">
      <c r="B53" s="2" t="s">
        <v>39</v>
      </c>
      <c r="E53" s="2" t="s">
        <v>40</v>
      </c>
    </row>
  </sheetData>
  <mergeCells count="6">
    <mergeCell ref="C41:E41"/>
    <mergeCell ref="B48:F49"/>
    <mergeCell ref="C4:D4"/>
    <mergeCell ref="C5:D5"/>
    <mergeCell ref="C6:D6"/>
    <mergeCell ref="C7:D7"/>
  </mergeCells>
  <pageMargins left="0.25" right="0.25" top="0.75" bottom="0.75" header="0.3" footer="0.3"/>
  <pageSetup scale="92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 Repair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2024-08-28T13:32:29Z</cp:lastPrinted>
  <dcterms:created xsi:type="dcterms:W3CDTF">2024-08-28T13:16:09Z</dcterms:created>
  <dcterms:modified xsi:type="dcterms:W3CDTF">2024-08-28T13:34:16Z</dcterms:modified>
</cp:coreProperties>
</file>