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5-25\"/>
    </mc:Choice>
  </mc:AlternateContent>
  <bookViews>
    <workbookView xWindow="0" yWindow="0" windowWidth="28800" windowHeight="12300"/>
  </bookViews>
  <sheets>
    <sheet name="Travel Plann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C43" i="1"/>
  <c r="E43" i="1" s="1"/>
  <c r="E38" i="1"/>
  <c r="E39" i="1"/>
  <c r="E40" i="1"/>
  <c r="E41" i="1"/>
  <c r="E42" i="1"/>
  <c r="E37" i="1"/>
</calcChain>
</file>

<file path=xl/sharedStrings.xml><?xml version="1.0" encoding="utf-8"?>
<sst xmlns="http://schemas.openxmlformats.org/spreadsheetml/2006/main" count="126" uniqueCount="96">
  <si>
    <t>Trip Name</t>
  </si>
  <si>
    <t>Summer Road Trip to California</t>
  </si>
  <si>
    <t>Start Date</t>
  </si>
  <si>
    <t>End Date</t>
  </si>
  <si>
    <t>Number of Travelers</t>
  </si>
  <si>
    <t>Primary Contact</t>
  </si>
  <si>
    <t>Jane Doe - 555-123-4567</t>
  </si>
  <si>
    <t>Emergency Contact</t>
  </si>
  <si>
    <t>Sam Lee - 555-987-6543</t>
  </si>
  <si>
    <t>Date</t>
  </si>
  <si>
    <t>Location</t>
  </si>
  <si>
    <t>Activity</t>
  </si>
  <si>
    <t>Start Time</t>
  </si>
  <si>
    <t>End Time</t>
  </si>
  <si>
    <t>Notes</t>
  </si>
  <si>
    <t>Los Angeles, CA</t>
  </si>
  <si>
    <t>Arrive &amp; settle at Airbnb</t>
  </si>
  <si>
    <t>Check-in at 2 PM</t>
  </si>
  <si>
    <t>Disneyland</t>
  </si>
  <si>
    <t>Tickets booked</t>
  </si>
  <si>
    <t>Santa Barbara, CA</t>
  </si>
  <si>
    <t>Drive &amp; beach day</t>
  </si>
  <si>
    <t>2-hour drive</t>
  </si>
  <si>
    <t>Person</t>
  </si>
  <si>
    <t>Item</t>
  </si>
  <si>
    <t>Packed? (✔/✘)</t>
  </si>
  <si>
    <t>Jane</t>
  </si>
  <si>
    <t>Passport</t>
  </si>
  <si>
    <t>✔</t>
  </si>
  <si>
    <t>Toiletries</t>
  </si>
  <si>
    <t>John</t>
  </si>
  <si>
    <t>Charger</t>
  </si>
  <si>
    <t>✘</t>
  </si>
  <si>
    <t>Lily (7)</t>
  </si>
  <si>
    <t>Swimwear</t>
  </si>
  <si>
    <t>Max (5)</t>
  </si>
  <si>
    <t>Teddy bear</t>
  </si>
  <si>
    <t>City</t>
  </si>
  <si>
    <t>Hotel/Airbnb Name</t>
  </si>
  <si>
    <t>Address</t>
  </si>
  <si>
    <t>Check-in</t>
  </si>
  <si>
    <t>Check-out</t>
  </si>
  <si>
    <t>Confirmation #</t>
  </si>
  <si>
    <t>Cozy Downtown Airbnb</t>
  </si>
  <si>
    <t>123 Sunset Blvd, LA, CA</t>
  </si>
  <si>
    <t>LA2025-AB123</t>
  </si>
  <si>
    <t>Seaside Inn</t>
  </si>
  <si>
    <t>456 Ocean View Dr, SB, CA</t>
  </si>
  <si>
    <t>SB2025-HOT456</t>
  </si>
  <si>
    <t>Category</t>
  </si>
  <si>
    <t>Estimated ($)</t>
  </si>
  <si>
    <t>Actual ($)</t>
  </si>
  <si>
    <t>Difference</t>
  </si>
  <si>
    <t>Flights</t>
  </si>
  <si>
    <t>Lodging</t>
  </si>
  <si>
    <t>Attractions</t>
  </si>
  <si>
    <t>Meals</t>
  </si>
  <si>
    <t>Gas</t>
  </si>
  <si>
    <t>Souvenirs</t>
  </si>
  <si>
    <t>Total</t>
  </si>
  <si>
    <t>Type</t>
  </si>
  <si>
    <t>Name/Service</t>
  </si>
  <si>
    <t>Phone Number</t>
  </si>
  <si>
    <t>Address/Notes</t>
  </si>
  <si>
    <t>Local Hospital</t>
  </si>
  <si>
    <t>Mercy Hospital</t>
  </si>
  <si>
    <t>555-765-4321</t>
  </si>
  <si>
    <t>789 Health Blvd, Los Angeles, CA</t>
  </si>
  <si>
    <t>Pediatrician</t>
  </si>
  <si>
    <t>Dr. Allen Smith</t>
  </si>
  <si>
    <t>555-111-2222</t>
  </si>
  <si>
    <t>Available via telehealth</t>
  </si>
  <si>
    <t>Insurance Agent</t>
  </si>
  <si>
    <t>Travel Guard</t>
  </si>
  <si>
    <t>1-800-TRAVELGUARD</t>
  </si>
  <si>
    <t>Policy #TG-2025-456</t>
  </si>
  <si>
    <t>Attraction</t>
  </si>
  <si>
    <t>Tickets Booked?</t>
  </si>
  <si>
    <t>DLX-2025-789</t>
  </si>
  <si>
    <t>Yes</t>
  </si>
  <si>
    <t>Include meal plan voucher</t>
  </si>
  <si>
    <t>Santa Barbara Zoo</t>
  </si>
  <si>
    <t>SBZ-1023</t>
  </si>
  <si>
    <t>No</t>
  </si>
  <si>
    <t>Buy tickets at entrance</t>
  </si>
  <si>
    <t>📘 Family Travel Planner</t>
  </si>
  <si>
    <t>Trip Overview</t>
  </si>
  <si>
    <t>Travel Itinerary</t>
  </si>
  <si>
    <t>Packing Lists</t>
  </si>
  <si>
    <t>Accommodation Info</t>
  </si>
  <si>
    <t>Budget Tracker</t>
  </si>
  <si>
    <t>Emergency Info</t>
  </si>
  <si>
    <t>Attractions &amp; Reservations</t>
  </si>
  <si>
    <t>Add Note:</t>
  </si>
  <si>
    <t>Add</t>
  </si>
  <si>
    <t>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</si>
</sst>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sz val="18"/>
      <color theme="1"/>
      <name val="Lato"/>
      <family val="2"/>
    </font>
    <font>
      <b/>
      <sz val="11"/>
      <color theme="0"/>
      <name val="Lato"/>
      <family val="2"/>
    </font>
    <font>
      <b/>
      <sz val="11"/>
      <name val="Lato"/>
      <family val="2"/>
    </font>
    <font>
      <b/>
      <sz val="13"/>
      <color theme="0"/>
      <name val="Lato"/>
      <family val="2"/>
    </font>
    <font>
      <b/>
      <sz val="18"/>
      <name val="Lato"/>
      <family val="2"/>
    </font>
    <font>
      <b/>
      <sz val="13"/>
      <name val="Lato"/>
      <family val="2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18" fontId="1" fillId="0" borderId="0" xfId="0" applyNumberFormat="1" applyFont="1" applyAlignment="1">
      <alignment horizontal="left" vertical="center" wrapText="1"/>
    </xf>
    <xf numFmtId="0" fontId="3" fillId="0" borderId="0" xfId="0" applyFont="1"/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8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/>
    </xf>
  </cellXfs>
  <cellStyles count="1"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23" formatCode="h:mm\ AM/PM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23" formatCode="h:mm\ AM/PM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H16" totalsRowShown="0" headerRowDxfId="8" dataDxfId="9">
  <autoFilter ref="B13:H16"/>
  <tableColumns count="7">
    <tableColumn id="1" name="Date" dataDxfId="15"/>
    <tableColumn id="2" name="Location" dataDxfId="14"/>
    <tableColumn id="3" name="Activity" dataDxfId="13"/>
    <tableColumn id="4" name="Start Time" dataDxfId="12"/>
    <tableColumn id="5" name="End Time" dataDxfId="11"/>
    <tableColumn id="6" name="Notes" dataDxfId="10"/>
    <tableColumn id="7" name="Add" dataDxfId="0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9:H32" totalsRowShown="0" headerRowDxfId="7">
  <autoFilter ref="B29:H32"/>
  <tableColumns count="7">
    <tableColumn id="1" name="Date"/>
    <tableColumn id="2" name="City"/>
    <tableColumn id="3" name="Hotel/Airbnb Name"/>
    <tableColumn id="4" name="Address"/>
    <tableColumn id="5" name="Check-in"/>
    <tableColumn id="6" name="Check-out"/>
    <tableColumn id="7" name="Confirmation #"/>
  </tableColumns>
  <tableStyleInfo name="TableStyleLight13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6:E43" totalsRowShown="0" headerRowDxfId="5" dataDxfId="6">
  <autoFilter ref="B36:E43"/>
  <tableColumns count="4">
    <tableColumn id="1" name="Category" dataDxfId="4"/>
    <tableColumn id="2" name="Estimated ($)" dataDxfId="3"/>
    <tableColumn id="3" name="Actual ($)" dataDxfId="2"/>
    <tableColumn id="4" name="Difference" dataDxfId="1">
      <calculatedColumnFormula>IF(C37="","",C37-D37)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58"/>
  <sheetViews>
    <sheetView showGridLines="0" tabSelected="1" workbookViewId="0">
      <selection activeCell="F68" sqref="F68"/>
    </sheetView>
  </sheetViews>
  <sheetFormatPr defaultRowHeight="14.25" x14ac:dyDescent="0.2"/>
  <cols>
    <col min="1" max="1" width="2.140625" style="2" customWidth="1"/>
    <col min="2" max="2" width="21.7109375" style="2" customWidth="1"/>
    <col min="3" max="4" width="25.7109375" style="2" customWidth="1"/>
    <col min="5" max="5" width="18.7109375" style="2" customWidth="1"/>
    <col min="6" max="6" width="22.140625" style="2" customWidth="1"/>
    <col min="7" max="8" width="18.7109375" style="2" customWidth="1"/>
    <col min="9" max="16384" width="9.140625" style="2"/>
  </cols>
  <sheetData>
    <row r="2" spans="2:8" s="7" customFormat="1" ht="31.5" customHeight="1" x14ac:dyDescent="0.3">
      <c r="B2" s="17" t="s">
        <v>85</v>
      </c>
      <c r="C2" s="17"/>
      <c r="D2" s="17"/>
      <c r="E2" s="17"/>
      <c r="F2" s="17"/>
      <c r="G2" s="17"/>
      <c r="H2" s="17"/>
    </row>
    <row r="3" spans="2:8" x14ac:dyDescent="0.2">
      <c r="B3" s="1"/>
      <c r="C3" s="1"/>
      <c r="D3" s="1"/>
      <c r="E3" s="1"/>
      <c r="F3" s="1"/>
      <c r="G3" s="1"/>
      <c r="H3" s="1"/>
    </row>
    <row r="4" spans="2:8" ht="24.95" customHeight="1" x14ac:dyDescent="0.2">
      <c r="B4" s="16" t="s">
        <v>86</v>
      </c>
      <c r="C4" s="16"/>
      <c r="D4" s="16"/>
      <c r="E4" s="16"/>
      <c r="F4" s="16"/>
      <c r="G4" s="16"/>
      <c r="H4" s="16"/>
    </row>
    <row r="5" spans="2:8" x14ac:dyDescent="0.2">
      <c r="B5" s="1"/>
      <c r="C5" s="1"/>
      <c r="D5" s="1"/>
      <c r="E5" s="1"/>
      <c r="F5" s="1"/>
      <c r="G5" s="1"/>
      <c r="H5" s="1"/>
    </row>
    <row r="6" spans="2:8" ht="24.95" customHeight="1" x14ac:dyDescent="0.2">
      <c r="B6" s="4" t="s">
        <v>0</v>
      </c>
      <c r="C6" s="8" t="s">
        <v>1</v>
      </c>
      <c r="D6" s="8"/>
      <c r="E6" s="8"/>
      <c r="F6" s="4" t="s">
        <v>5</v>
      </c>
      <c r="G6" s="8" t="s">
        <v>6</v>
      </c>
      <c r="H6" s="8"/>
    </row>
    <row r="7" spans="2:8" ht="24.95" customHeight="1" x14ac:dyDescent="0.2">
      <c r="B7" s="4" t="s">
        <v>2</v>
      </c>
      <c r="C7" s="9">
        <v>45823</v>
      </c>
      <c r="D7" s="9"/>
      <c r="E7" s="9"/>
      <c r="F7" s="4" t="s">
        <v>7</v>
      </c>
      <c r="G7" s="8" t="s">
        <v>8</v>
      </c>
      <c r="H7" s="8"/>
    </row>
    <row r="8" spans="2:8" ht="24.95" customHeight="1" x14ac:dyDescent="0.2">
      <c r="B8" s="4" t="s">
        <v>3</v>
      </c>
      <c r="C8" s="9">
        <v>45833</v>
      </c>
      <c r="D8" s="9"/>
      <c r="E8" s="9"/>
      <c r="F8" s="1"/>
      <c r="G8" s="1"/>
      <c r="H8" s="1"/>
    </row>
    <row r="9" spans="2:8" ht="24.95" customHeight="1" x14ac:dyDescent="0.2">
      <c r="B9" s="4" t="s">
        <v>4</v>
      </c>
      <c r="C9" s="8">
        <v>4</v>
      </c>
      <c r="D9" s="8"/>
      <c r="E9" s="8"/>
      <c r="F9" s="1"/>
      <c r="G9" s="1"/>
      <c r="H9" s="1"/>
    </row>
    <row r="10" spans="2:8" x14ac:dyDescent="0.2">
      <c r="B10" s="1"/>
      <c r="C10" s="1"/>
      <c r="D10" s="1"/>
      <c r="E10" s="1"/>
      <c r="F10" s="1"/>
      <c r="G10" s="1"/>
      <c r="H10" s="1"/>
    </row>
    <row r="11" spans="2:8" ht="24.95" customHeight="1" x14ac:dyDescent="0.2">
      <c r="B11" s="24" t="s">
        <v>87</v>
      </c>
      <c r="C11" s="24"/>
      <c r="D11" s="24"/>
      <c r="E11" s="24"/>
      <c r="F11" s="24"/>
      <c r="G11" s="24"/>
      <c r="H11" s="24"/>
    </row>
    <row r="12" spans="2:8" x14ac:dyDescent="0.2">
      <c r="B12" s="1"/>
      <c r="C12" s="1"/>
      <c r="D12" s="1"/>
      <c r="E12" s="1"/>
      <c r="F12" s="1"/>
      <c r="G12" s="1"/>
      <c r="H12" s="1"/>
    </row>
    <row r="13" spans="2:8" ht="30" customHeight="1" x14ac:dyDescent="0.2">
      <c r="B13" s="3" t="s">
        <v>9</v>
      </c>
      <c r="C13" s="3" t="s">
        <v>10</v>
      </c>
      <c r="D13" s="3" t="s">
        <v>11</v>
      </c>
      <c r="E13" s="3" t="s">
        <v>12</v>
      </c>
      <c r="F13" s="3" t="s">
        <v>13</v>
      </c>
      <c r="G13" s="3" t="s">
        <v>14</v>
      </c>
      <c r="H13" s="3" t="s">
        <v>94</v>
      </c>
    </row>
    <row r="14" spans="2:8" ht="30" customHeight="1" x14ac:dyDescent="0.2">
      <c r="B14" s="5">
        <v>45823</v>
      </c>
      <c r="C14" s="4" t="s">
        <v>15</v>
      </c>
      <c r="D14" s="4" t="s">
        <v>16</v>
      </c>
      <c r="E14" s="6">
        <v>0.58333333333333337</v>
      </c>
      <c r="F14" s="6">
        <v>0.75</v>
      </c>
      <c r="G14" s="4" t="s">
        <v>17</v>
      </c>
      <c r="H14" s="4"/>
    </row>
    <row r="15" spans="2:8" ht="30" customHeight="1" x14ac:dyDescent="0.2">
      <c r="B15" s="5">
        <v>45824</v>
      </c>
      <c r="C15" s="4" t="s">
        <v>15</v>
      </c>
      <c r="D15" s="4" t="s">
        <v>18</v>
      </c>
      <c r="E15" s="6">
        <v>0.375</v>
      </c>
      <c r="F15" s="6">
        <v>0.875</v>
      </c>
      <c r="G15" s="4" t="s">
        <v>19</v>
      </c>
      <c r="H15" s="4"/>
    </row>
    <row r="16" spans="2:8" ht="30" customHeight="1" x14ac:dyDescent="0.2">
      <c r="B16" s="5">
        <v>45825</v>
      </c>
      <c r="C16" s="4" t="s">
        <v>20</v>
      </c>
      <c r="D16" s="4" t="s">
        <v>21</v>
      </c>
      <c r="E16" s="6">
        <v>0.41666666666666669</v>
      </c>
      <c r="F16" s="6">
        <v>0.75</v>
      </c>
      <c r="G16" s="4" t="s">
        <v>22</v>
      </c>
      <c r="H16" s="4"/>
    </row>
    <row r="17" spans="2:8" x14ac:dyDescent="0.2">
      <c r="B17" s="1"/>
      <c r="C17" s="1"/>
      <c r="D17" s="1"/>
      <c r="E17" s="1"/>
      <c r="F17" s="1"/>
      <c r="G17" s="1"/>
      <c r="H17" s="1"/>
    </row>
    <row r="18" spans="2:8" ht="24.95" customHeight="1" x14ac:dyDescent="0.2">
      <c r="B18" s="24" t="s">
        <v>88</v>
      </c>
      <c r="C18" s="24"/>
      <c r="D18" s="24"/>
      <c r="E18" s="24"/>
      <c r="F18" s="24"/>
      <c r="G18" s="24"/>
      <c r="H18" s="24"/>
    </row>
    <row r="19" spans="2:8" x14ac:dyDescent="0.2">
      <c r="B19" s="1"/>
      <c r="C19" s="1"/>
      <c r="D19" s="1"/>
      <c r="E19" s="1"/>
      <c r="F19" s="1"/>
      <c r="G19" s="1"/>
      <c r="H19" s="1"/>
    </row>
    <row r="20" spans="2:8" ht="30" customHeight="1" x14ac:dyDescent="0.2">
      <c r="B20" s="11" t="s">
        <v>23</v>
      </c>
      <c r="C20" s="11" t="s">
        <v>24</v>
      </c>
      <c r="D20" s="11" t="s">
        <v>25</v>
      </c>
      <c r="E20" s="11" t="s">
        <v>23</v>
      </c>
      <c r="F20" s="11" t="s">
        <v>24</v>
      </c>
      <c r="G20" s="11" t="s">
        <v>25</v>
      </c>
      <c r="H20" s="11" t="s">
        <v>95</v>
      </c>
    </row>
    <row r="21" spans="2:8" ht="30" customHeight="1" x14ac:dyDescent="0.2">
      <c r="B21" s="10" t="s">
        <v>26</v>
      </c>
      <c r="C21" s="10" t="s">
        <v>27</v>
      </c>
      <c r="D21" s="10" t="s">
        <v>28</v>
      </c>
      <c r="E21" s="10" t="s">
        <v>26</v>
      </c>
      <c r="F21" s="10" t="s">
        <v>27</v>
      </c>
      <c r="G21" s="10" t="s">
        <v>28</v>
      </c>
      <c r="H21" s="10"/>
    </row>
    <row r="22" spans="2:8" ht="30" customHeight="1" x14ac:dyDescent="0.2">
      <c r="B22" s="10" t="s">
        <v>26</v>
      </c>
      <c r="C22" s="10" t="s">
        <v>29</v>
      </c>
      <c r="D22" s="10" t="s">
        <v>28</v>
      </c>
      <c r="E22" s="10" t="s">
        <v>26</v>
      </c>
      <c r="F22" s="10" t="s">
        <v>29</v>
      </c>
      <c r="G22" s="10" t="s">
        <v>28</v>
      </c>
      <c r="H22" s="10"/>
    </row>
    <row r="23" spans="2:8" ht="30" customHeight="1" x14ac:dyDescent="0.2">
      <c r="B23" s="10" t="s">
        <v>30</v>
      </c>
      <c r="C23" s="10" t="s">
        <v>31</v>
      </c>
      <c r="D23" s="10" t="s">
        <v>32</v>
      </c>
      <c r="E23" s="10" t="s">
        <v>30</v>
      </c>
      <c r="F23" s="10" t="s">
        <v>31</v>
      </c>
      <c r="G23" s="10" t="s">
        <v>32</v>
      </c>
      <c r="H23" s="10"/>
    </row>
    <row r="24" spans="2:8" ht="30" customHeight="1" x14ac:dyDescent="0.2">
      <c r="B24" s="10" t="s">
        <v>33</v>
      </c>
      <c r="C24" s="10" t="s">
        <v>34</v>
      </c>
      <c r="D24" s="10" t="s">
        <v>28</v>
      </c>
      <c r="E24" s="10" t="s">
        <v>33</v>
      </c>
      <c r="F24" s="10" t="s">
        <v>34</v>
      </c>
      <c r="G24" s="10" t="s">
        <v>28</v>
      </c>
      <c r="H24" s="10"/>
    </row>
    <row r="25" spans="2:8" ht="30" customHeight="1" x14ac:dyDescent="0.2">
      <c r="B25" s="10" t="s">
        <v>35</v>
      </c>
      <c r="C25" s="10" t="s">
        <v>36</v>
      </c>
      <c r="D25" s="10" t="s">
        <v>32</v>
      </c>
      <c r="E25" s="10" t="s">
        <v>35</v>
      </c>
      <c r="F25" s="10" t="s">
        <v>36</v>
      </c>
      <c r="G25" s="10" t="s">
        <v>32</v>
      </c>
      <c r="H25" s="10"/>
    </row>
    <row r="26" spans="2:8" x14ac:dyDescent="0.2">
      <c r="B26" s="1"/>
      <c r="C26" s="1"/>
      <c r="D26" s="1"/>
      <c r="E26" s="1"/>
      <c r="F26" s="1"/>
      <c r="G26" s="1"/>
      <c r="H26" s="1"/>
    </row>
    <row r="27" spans="2:8" ht="24.95" customHeight="1" x14ac:dyDescent="0.2">
      <c r="B27" s="24" t="s">
        <v>89</v>
      </c>
      <c r="C27" s="24"/>
      <c r="D27" s="24"/>
      <c r="E27" s="24"/>
      <c r="F27" s="24"/>
      <c r="G27" s="24"/>
      <c r="H27" s="24"/>
    </row>
    <row r="28" spans="2:8" x14ac:dyDescent="0.2">
      <c r="B28" s="1"/>
      <c r="C28" s="1"/>
      <c r="D28" s="1"/>
      <c r="E28" s="1"/>
      <c r="F28" s="1"/>
      <c r="G28" s="1"/>
      <c r="H28" s="1"/>
    </row>
    <row r="29" spans="2:8" ht="30" customHeight="1" x14ac:dyDescent="0.2">
      <c r="B29" s="3" t="s">
        <v>9</v>
      </c>
      <c r="C29" s="3" t="s">
        <v>37</v>
      </c>
      <c r="D29" s="3" t="s">
        <v>38</v>
      </c>
      <c r="E29" s="3" t="s">
        <v>39</v>
      </c>
      <c r="F29" s="3" t="s">
        <v>40</v>
      </c>
      <c r="G29" s="3" t="s">
        <v>41</v>
      </c>
      <c r="H29" s="3" t="s">
        <v>42</v>
      </c>
    </row>
    <row r="30" spans="2:8" ht="30" customHeight="1" x14ac:dyDescent="0.2">
      <c r="B30" s="5">
        <v>45823</v>
      </c>
      <c r="C30" s="4" t="s">
        <v>15</v>
      </c>
      <c r="D30" s="4" t="s">
        <v>43</v>
      </c>
      <c r="E30" s="4" t="s">
        <v>44</v>
      </c>
      <c r="F30" s="6">
        <v>0.58333333333333337</v>
      </c>
      <c r="G30" s="6">
        <v>0.41666666666666669</v>
      </c>
      <c r="H30" s="4" t="s">
        <v>45</v>
      </c>
    </row>
    <row r="31" spans="2:8" ht="30" customHeight="1" x14ac:dyDescent="0.2">
      <c r="B31" s="5">
        <v>45825</v>
      </c>
      <c r="C31" s="4" t="s">
        <v>20</v>
      </c>
      <c r="D31" s="4" t="s">
        <v>46</v>
      </c>
      <c r="E31" s="4" t="s">
        <v>47</v>
      </c>
      <c r="F31" s="6">
        <v>0.625</v>
      </c>
      <c r="G31" s="6">
        <v>0.45833333333333331</v>
      </c>
      <c r="H31" s="4" t="s">
        <v>48</v>
      </c>
    </row>
    <row r="32" spans="2:8" ht="30" customHeight="1" x14ac:dyDescent="0.2">
      <c r="B32" s="1"/>
      <c r="C32" s="1"/>
      <c r="D32" s="1"/>
      <c r="E32" s="1"/>
      <c r="F32" s="1"/>
      <c r="G32" s="1"/>
      <c r="H32" s="1"/>
    </row>
    <row r="33" spans="2:8" ht="30" customHeight="1" x14ac:dyDescent="0.2">
      <c r="B33" s="1"/>
      <c r="C33" s="1"/>
      <c r="D33" s="1"/>
      <c r="E33" s="1"/>
      <c r="F33" s="1"/>
      <c r="G33" s="1"/>
      <c r="H33" s="1"/>
    </row>
    <row r="34" spans="2:8" ht="24.95" customHeight="1" x14ac:dyDescent="0.2">
      <c r="B34" s="25" t="s">
        <v>90</v>
      </c>
      <c r="C34" s="25"/>
      <c r="D34" s="25"/>
      <c r="E34" s="25"/>
      <c r="F34" s="25"/>
      <c r="G34" s="25"/>
      <c r="H34" s="25"/>
    </row>
    <row r="35" spans="2:8" x14ac:dyDescent="0.2">
      <c r="B35" s="1"/>
      <c r="C35" s="1"/>
      <c r="D35" s="1"/>
      <c r="E35" s="1"/>
      <c r="F35" s="1"/>
      <c r="G35" s="1"/>
      <c r="H35" s="1"/>
    </row>
    <row r="36" spans="2:8" ht="30" customHeight="1" x14ac:dyDescent="0.2">
      <c r="B36" s="3" t="s">
        <v>49</v>
      </c>
      <c r="C36" s="3" t="s">
        <v>50</v>
      </c>
      <c r="D36" s="3" t="s">
        <v>51</v>
      </c>
      <c r="E36" s="3" t="s">
        <v>52</v>
      </c>
      <c r="F36" s="1"/>
      <c r="G36" s="18" t="s">
        <v>93</v>
      </c>
      <c r="H36" s="19"/>
    </row>
    <row r="37" spans="2:8" ht="30" customHeight="1" x14ac:dyDescent="0.2">
      <c r="B37" s="4" t="s">
        <v>53</v>
      </c>
      <c r="C37" s="12">
        <v>800</v>
      </c>
      <c r="D37" s="12">
        <v>780</v>
      </c>
      <c r="E37" s="12">
        <f>IF(C37="","",C37-D37)</f>
        <v>20</v>
      </c>
      <c r="F37" s="1"/>
      <c r="G37" s="20"/>
      <c r="H37" s="21"/>
    </row>
    <row r="38" spans="2:8" ht="30" customHeight="1" x14ac:dyDescent="0.2">
      <c r="B38" s="4" t="s">
        <v>54</v>
      </c>
      <c r="C38" s="12">
        <v>1200</v>
      </c>
      <c r="D38" s="12">
        <v>1250</v>
      </c>
      <c r="E38" s="12">
        <f t="shared" ref="E38:E43" si="0">IF(C38="","",C38-D38)</f>
        <v>-50</v>
      </c>
      <c r="F38" s="1"/>
      <c r="G38" s="20"/>
      <c r="H38" s="21"/>
    </row>
    <row r="39" spans="2:8" ht="30" customHeight="1" x14ac:dyDescent="0.2">
      <c r="B39" s="4" t="s">
        <v>55</v>
      </c>
      <c r="C39" s="12">
        <v>600</v>
      </c>
      <c r="D39" s="12">
        <v>550</v>
      </c>
      <c r="E39" s="12">
        <f t="shared" si="0"/>
        <v>50</v>
      </c>
      <c r="F39" s="1"/>
      <c r="G39" s="20"/>
      <c r="H39" s="21"/>
    </row>
    <row r="40" spans="2:8" ht="30" customHeight="1" x14ac:dyDescent="0.2">
      <c r="B40" s="4" t="s">
        <v>56</v>
      </c>
      <c r="C40" s="12">
        <v>500</v>
      </c>
      <c r="D40" s="12">
        <v>480</v>
      </c>
      <c r="E40" s="12">
        <f t="shared" si="0"/>
        <v>20</v>
      </c>
      <c r="F40" s="1"/>
      <c r="G40" s="20"/>
      <c r="H40" s="21"/>
    </row>
    <row r="41" spans="2:8" ht="30" customHeight="1" x14ac:dyDescent="0.2">
      <c r="B41" s="4" t="s">
        <v>57</v>
      </c>
      <c r="C41" s="12">
        <v>300</v>
      </c>
      <c r="D41" s="12">
        <v>320</v>
      </c>
      <c r="E41" s="12">
        <f t="shared" si="0"/>
        <v>-20</v>
      </c>
      <c r="F41" s="1"/>
      <c r="G41" s="20"/>
      <c r="H41" s="21"/>
    </row>
    <row r="42" spans="2:8" ht="30" customHeight="1" x14ac:dyDescent="0.2">
      <c r="B42" s="4" t="s">
        <v>58</v>
      </c>
      <c r="C42" s="12">
        <v>200</v>
      </c>
      <c r="D42" s="12">
        <v>190</v>
      </c>
      <c r="E42" s="12">
        <f t="shared" si="0"/>
        <v>10</v>
      </c>
      <c r="F42" s="1"/>
      <c r="G42" s="20"/>
      <c r="H42" s="21"/>
    </row>
    <row r="43" spans="2:8" ht="30" customHeight="1" x14ac:dyDescent="0.2">
      <c r="B43" s="4" t="s">
        <v>59</v>
      </c>
      <c r="C43" s="12">
        <f>SUM(C37:C42)</f>
        <v>3600</v>
      </c>
      <c r="D43" s="12">
        <f>SUM(D37:D42)</f>
        <v>3570</v>
      </c>
      <c r="E43" s="12">
        <f t="shared" si="0"/>
        <v>30</v>
      </c>
      <c r="F43" s="1"/>
      <c r="G43" s="22"/>
      <c r="H43" s="23"/>
    </row>
    <row r="44" spans="2:8" x14ac:dyDescent="0.2">
      <c r="B44" s="1"/>
      <c r="C44" s="1"/>
      <c r="D44" s="1"/>
      <c r="E44" s="1"/>
      <c r="F44" s="1"/>
      <c r="G44" s="1"/>
      <c r="H44" s="1"/>
    </row>
    <row r="45" spans="2:8" ht="24.95" customHeight="1" x14ac:dyDescent="0.2">
      <c r="B45" s="25" t="s">
        <v>91</v>
      </c>
      <c r="C45" s="25"/>
      <c r="D45" s="25"/>
      <c r="E45" s="25"/>
      <c r="F45" s="25"/>
      <c r="G45" s="25"/>
      <c r="H45" s="25"/>
    </row>
    <row r="46" spans="2:8" x14ac:dyDescent="0.2">
      <c r="B46" s="1"/>
      <c r="C46" s="1"/>
      <c r="D46" s="1"/>
      <c r="E46" s="1"/>
      <c r="F46" s="1"/>
      <c r="G46" s="1"/>
      <c r="H46" s="1"/>
    </row>
    <row r="47" spans="2:8" ht="30" customHeight="1" x14ac:dyDescent="0.2">
      <c r="B47" s="11" t="s">
        <v>60</v>
      </c>
      <c r="C47" s="11" t="s">
        <v>61</v>
      </c>
      <c r="D47" s="11" t="s">
        <v>62</v>
      </c>
      <c r="E47" s="14" t="s">
        <v>63</v>
      </c>
      <c r="F47" s="14"/>
      <c r="G47" s="14"/>
      <c r="H47" s="14"/>
    </row>
    <row r="48" spans="2:8" ht="30" customHeight="1" x14ac:dyDescent="0.2">
      <c r="B48" s="10" t="s">
        <v>64</v>
      </c>
      <c r="C48" s="10" t="s">
        <v>65</v>
      </c>
      <c r="D48" s="10" t="s">
        <v>66</v>
      </c>
      <c r="E48" s="13" t="s">
        <v>67</v>
      </c>
      <c r="F48" s="13"/>
      <c r="G48" s="13"/>
      <c r="H48" s="13"/>
    </row>
    <row r="49" spans="2:8" ht="30" customHeight="1" x14ac:dyDescent="0.2">
      <c r="B49" s="10" t="s">
        <v>68</v>
      </c>
      <c r="C49" s="10" t="s">
        <v>69</v>
      </c>
      <c r="D49" s="10" t="s">
        <v>70</v>
      </c>
      <c r="E49" s="13" t="s">
        <v>71</v>
      </c>
      <c r="F49" s="13"/>
      <c r="G49" s="13"/>
      <c r="H49" s="13"/>
    </row>
    <row r="50" spans="2:8" ht="30" customHeight="1" x14ac:dyDescent="0.2">
      <c r="B50" s="10" t="s">
        <v>72</v>
      </c>
      <c r="C50" s="10" t="s">
        <v>73</v>
      </c>
      <c r="D50" s="10" t="s">
        <v>74</v>
      </c>
      <c r="E50" s="13" t="s">
        <v>75</v>
      </c>
      <c r="F50" s="13"/>
      <c r="G50" s="13"/>
      <c r="H50" s="13"/>
    </row>
    <row r="51" spans="2:8" x14ac:dyDescent="0.2">
      <c r="B51" s="1"/>
      <c r="C51" s="1"/>
      <c r="D51" s="1"/>
      <c r="E51" s="1"/>
      <c r="F51" s="1"/>
      <c r="G51" s="1"/>
      <c r="H51" s="1"/>
    </row>
    <row r="52" spans="2:8" ht="24.95" customHeight="1" x14ac:dyDescent="0.2">
      <c r="B52" s="25" t="s">
        <v>92</v>
      </c>
      <c r="C52" s="25"/>
      <c r="D52" s="25"/>
      <c r="E52" s="25"/>
      <c r="F52" s="25"/>
      <c r="G52" s="25"/>
      <c r="H52" s="25"/>
    </row>
    <row r="53" spans="2:8" x14ac:dyDescent="0.2">
      <c r="B53" s="1"/>
      <c r="C53" s="1"/>
      <c r="D53" s="1"/>
      <c r="E53" s="1"/>
      <c r="F53" s="1"/>
      <c r="G53" s="1"/>
      <c r="H53" s="1"/>
    </row>
    <row r="54" spans="2:8" ht="30" customHeight="1" x14ac:dyDescent="0.2">
      <c r="B54" s="11" t="s">
        <v>9</v>
      </c>
      <c r="C54" s="11" t="s">
        <v>76</v>
      </c>
      <c r="D54" s="11" t="s">
        <v>42</v>
      </c>
      <c r="E54" s="11" t="s">
        <v>77</v>
      </c>
      <c r="F54" s="14" t="s">
        <v>14</v>
      </c>
      <c r="G54" s="14"/>
      <c r="H54" s="14"/>
    </row>
    <row r="55" spans="2:8" ht="30" customHeight="1" x14ac:dyDescent="0.2">
      <c r="B55" s="15">
        <v>45824</v>
      </c>
      <c r="C55" s="10" t="s">
        <v>18</v>
      </c>
      <c r="D55" s="10" t="s">
        <v>78</v>
      </c>
      <c r="E55" s="10" t="s">
        <v>79</v>
      </c>
      <c r="F55" s="13" t="s">
        <v>80</v>
      </c>
      <c r="G55" s="13"/>
      <c r="H55" s="13"/>
    </row>
    <row r="56" spans="2:8" ht="30" customHeight="1" x14ac:dyDescent="0.2">
      <c r="B56" s="15">
        <v>45826</v>
      </c>
      <c r="C56" s="10" t="s">
        <v>81</v>
      </c>
      <c r="D56" s="10" t="s">
        <v>82</v>
      </c>
      <c r="E56" s="10" t="s">
        <v>83</v>
      </c>
      <c r="F56" s="13" t="s">
        <v>84</v>
      </c>
      <c r="G56" s="13"/>
      <c r="H56" s="13"/>
    </row>
    <row r="57" spans="2:8" x14ac:dyDescent="0.2">
      <c r="B57" s="1"/>
      <c r="C57" s="1"/>
      <c r="D57" s="1"/>
      <c r="E57" s="1"/>
      <c r="F57" s="1"/>
      <c r="G57" s="1"/>
      <c r="H57" s="1"/>
    </row>
    <row r="58" spans="2:8" x14ac:dyDescent="0.2">
      <c r="B58" s="1"/>
      <c r="C58" s="1"/>
      <c r="D58" s="1"/>
      <c r="E58" s="1"/>
      <c r="F58" s="1"/>
      <c r="G58" s="1"/>
      <c r="H58" s="1"/>
    </row>
  </sheetData>
  <mergeCells count="22">
    <mergeCell ref="F56:H56"/>
    <mergeCell ref="B2:H2"/>
    <mergeCell ref="B4:H4"/>
    <mergeCell ref="B11:H11"/>
    <mergeCell ref="B18:H18"/>
    <mergeCell ref="B27:H27"/>
    <mergeCell ref="G36:H43"/>
    <mergeCell ref="E48:H48"/>
    <mergeCell ref="E49:H49"/>
    <mergeCell ref="E50:H50"/>
    <mergeCell ref="B52:H52"/>
    <mergeCell ref="F54:H54"/>
    <mergeCell ref="F55:H55"/>
    <mergeCell ref="B34:H34"/>
    <mergeCell ref="B45:H45"/>
    <mergeCell ref="E47:H47"/>
    <mergeCell ref="C6:E6"/>
    <mergeCell ref="C7:E7"/>
    <mergeCell ref="C8:E8"/>
    <mergeCell ref="C9:E9"/>
    <mergeCell ref="G6:H6"/>
    <mergeCell ref="G7:H7"/>
  </mergeCells>
  <pageMargins left="0.25" right="0.25" top="0.5" bottom="0.5" header="0.3" footer="0.3"/>
  <pageSetup scale="66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2025-05-13T10:29:54Z</cp:lastPrinted>
  <dcterms:created xsi:type="dcterms:W3CDTF">2025-05-13T10:14:42Z</dcterms:created>
  <dcterms:modified xsi:type="dcterms:W3CDTF">2025-05-13T10:29:58Z</dcterms:modified>
</cp:coreProperties>
</file>