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Mileage Reimbursement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H41" i="1"/>
  <c r="H40" i="1"/>
  <c r="H39" i="1"/>
  <c r="H38" i="1"/>
  <c r="H37" i="1"/>
  <c r="F44" i="1" s="1"/>
  <c r="F18" i="1"/>
  <c r="H13" i="1"/>
  <c r="H14" i="1"/>
  <c r="H15" i="1"/>
  <c r="H16" i="1"/>
  <c r="H12" i="1"/>
  <c r="F19" i="1" s="1"/>
</calcChain>
</file>

<file path=xl/sharedStrings.xml><?xml version="1.0" encoding="utf-8"?>
<sst xmlns="http://schemas.openxmlformats.org/spreadsheetml/2006/main" count="64" uniqueCount="30">
  <si>
    <t>Mileage Reimbursement Form</t>
  </si>
  <si>
    <t>Employee Information</t>
  </si>
  <si>
    <t>Mileage Details</t>
  </si>
  <si>
    <t>Date</t>
  </si>
  <si>
    <t>Start Location</t>
  </si>
  <si>
    <t>End Location</t>
  </si>
  <si>
    <t>Purpose</t>
  </si>
  <si>
    <t>Miles Traveled</t>
  </si>
  <si>
    <t>Rate per Mile</t>
  </si>
  <si>
    <t>Reimbursement</t>
  </si>
  <si>
    <t>Office</t>
  </si>
  <si>
    <t>Client Meeting</t>
  </si>
  <si>
    <t>Sales Presentation</t>
  </si>
  <si>
    <t>Conference Venue</t>
  </si>
  <si>
    <t>Attending Conference</t>
  </si>
  <si>
    <t>Payment Summary</t>
  </si>
  <si>
    <t>Signatures</t>
  </si>
  <si>
    <t>[Employee Name]</t>
  </si>
  <si>
    <t>[Department Name]</t>
  </si>
  <si>
    <t>[Date]</t>
  </si>
  <si>
    <t>[ID Number]</t>
  </si>
  <si>
    <t>Manager</t>
  </si>
  <si>
    <t>Total Miles Traveled:</t>
  </si>
  <si>
    <t>Total Reimbursement ($):</t>
  </si>
  <si>
    <r>
      <t>Name</t>
    </r>
    <r>
      <rPr>
        <sz val="11"/>
        <color theme="1"/>
        <rFont val="Arial"/>
        <family val="2"/>
      </rPr>
      <t xml:space="preserve">: </t>
    </r>
  </si>
  <si>
    <r>
      <t>Department</t>
    </r>
    <r>
      <rPr>
        <sz val="11"/>
        <color theme="1"/>
        <rFont val="Arial"/>
        <family val="2"/>
      </rPr>
      <t xml:space="preserve">: </t>
    </r>
  </si>
  <si>
    <r>
      <t>Employee ID</t>
    </r>
    <r>
      <rPr>
        <sz val="11"/>
        <color theme="1"/>
        <rFont val="Arial"/>
        <family val="2"/>
      </rPr>
      <t>:</t>
    </r>
  </si>
  <si>
    <r>
      <t>Date of Submission</t>
    </r>
    <r>
      <rPr>
        <sz val="11"/>
        <color theme="1"/>
        <rFont val="Arial"/>
        <family val="2"/>
      </rPr>
      <t xml:space="preserve">: </t>
    </r>
  </si>
  <si>
    <r>
      <t>Employee Signature</t>
    </r>
    <r>
      <rPr>
        <sz val="11"/>
        <color theme="1"/>
        <rFont val="Arial"/>
        <family val="2"/>
      </rPr>
      <t xml:space="preserve">: </t>
    </r>
  </si>
  <si>
    <r>
      <t>Manager Approval</t>
    </r>
    <r>
      <rPr>
        <sz val="11"/>
        <color theme="1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</si>
</sst>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2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b/>
      <sz val="13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170" fontId="5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1" xfId="0" applyFont="1" applyBorder="1" applyAlignment="1"/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H16" totalsRowShown="0" headerRowDxfId="10" dataDxfId="9">
  <autoFilter ref="B11:H16"/>
  <tableColumns count="7">
    <tableColumn id="1" name="Date" dataDxfId="17"/>
    <tableColumn id="2" name="Start Location" dataDxfId="16"/>
    <tableColumn id="3" name="End Location" dataDxfId="15"/>
    <tableColumn id="4" name="Purpose" dataDxfId="14"/>
    <tableColumn id="5" name="Miles Traveled" dataDxfId="13"/>
    <tableColumn id="6" name="Rate per Mile" dataDxfId="12"/>
    <tableColumn id="7" name="Reimbursement" dataDxfId="11">
      <calculatedColumnFormula>IF(F12="","",F12*G12)</calculatedColumnFormula>
    </tableColumn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36:H41" totalsRowShown="0" headerRowDxfId="8" dataDxfId="7">
  <autoFilter ref="B36:H41"/>
  <tableColumns count="7">
    <tableColumn id="1" name="Date" dataDxfId="6"/>
    <tableColumn id="2" name="Start Location" dataDxfId="5"/>
    <tableColumn id="3" name="End Location" dataDxfId="4"/>
    <tableColumn id="4" name="Purpose" dataDxfId="3"/>
    <tableColumn id="5" name="Miles Traveled" dataDxfId="2"/>
    <tableColumn id="6" name="Rate per Mile" dataDxfId="1"/>
    <tableColumn id="7" name="Reimbursement" dataDxfId="0">
      <calculatedColumnFormula>IF(F37="","",F37*G37)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0"/>
  <sheetViews>
    <sheetView showGridLines="0" tabSelected="1" workbookViewId="0">
      <selection activeCell="K47" sqref="K47"/>
    </sheetView>
  </sheetViews>
  <sheetFormatPr defaultRowHeight="15" x14ac:dyDescent="0.25"/>
  <cols>
    <col min="1" max="1" width="5.140625" customWidth="1"/>
    <col min="2" max="8" width="20.7109375" customWidth="1"/>
  </cols>
  <sheetData>
    <row r="2" spans="2:8" ht="35.1" customHeight="1" x14ac:dyDescent="0.25">
      <c r="B2" s="4" t="s">
        <v>0</v>
      </c>
      <c r="C2" s="5"/>
      <c r="D2" s="5"/>
      <c r="E2" s="5"/>
      <c r="F2" s="5"/>
      <c r="G2" s="5"/>
      <c r="H2" s="6"/>
    </row>
    <row r="3" spans="2:8" x14ac:dyDescent="0.25">
      <c r="B3" s="7"/>
      <c r="C3" s="7"/>
      <c r="D3" s="7"/>
      <c r="E3" s="7"/>
      <c r="F3" s="7"/>
      <c r="G3" s="7"/>
      <c r="H3" s="7"/>
    </row>
    <row r="4" spans="2:8" ht="18" customHeight="1" x14ac:dyDescent="0.25">
      <c r="B4" s="8" t="s">
        <v>1</v>
      </c>
      <c r="C4" s="7"/>
      <c r="D4" s="7"/>
      <c r="E4" s="7"/>
      <c r="F4" s="7"/>
      <c r="G4" s="7"/>
      <c r="H4" s="7"/>
    </row>
    <row r="5" spans="2:8" x14ac:dyDescent="0.25">
      <c r="B5" s="9"/>
      <c r="C5" s="7"/>
      <c r="D5" s="7"/>
      <c r="E5" s="7"/>
      <c r="F5" s="7"/>
      <c r="G5" s="7"/>
      <c r="H5" s="7"/>
    </row>
    <row r="6" spans="2:8" s="1" customFormat="1" ht="24.95" customHeight="1" x14ac:dyDescent="0.25">
      <c r="B6" s="10" t="s">
        <v>24</v>
      </c>
      <c r="C6" s="11" t="s">
        <v>17</v>
      </c>
      <c r="D6" s="12" t="s">
        <v>25</v>
      </c>
      <c r="E6" s="11" t="s">
        <v>18</v>
      </c>
      <c r="F6" s="12" t="s">
        <v>21</v>
      </c>
      <c r="G6" s="11" t="s">
        <v>18</v>
      </c>
      <c r="H6" s="9"/>
    </row>
    <row r="7" spans="2:8" s="1" customFormat="1" ht="24.95" customHeight="1" x14ac:dyDescent="0.25">
      <c r="B7" s="10" t="s">
        <v>26</v>
      </c>
      <c r="C7" s="13" t="s">
        <v>20</v>
      </c>
      <c r="D7" s="12" t="s">
        <v>27</v>
      </c>
      <c r="E7" s="11" t="s">
        <v>19</v>
      </c>
      <c r="F7" s="12"/>
      <c r="G7" s="11"/>
      <c r="H7" s="9"/>
    </row>
    <row r="8" spans="2:8" x14ac:dyDescent="0.25">
      <c r="B8" s="7"/>
      <c r="C8" s="7"/>
      <c r="D8" s="7"/>
      <c r="E8" s="7"/>
      <c r="F8" s="7"/>
      <c r="G8" s="7"/>
      <c r="H8" s="7"/>
    </row>
    <row r="9" spans="2:8" ht="18" customHeight="1" x14ac:dyDescent="0.25">
      <c r="B9" s="8" t="s">
        <v>2</v>
      </c>
      <c r="C9" s="7"/>
      <c r="D9" s="7"/>
      <c r="E9" s="7"/>
      <c r="F9" s="7"/>
      <c r="G9" s="7"/>
      <c r="H9" s="7"/>
    </row>
    <row r="10" spans="2:8" x14ac:dyDescent="0.25">
      <c r="B10" s="7"/>
      <c r="C10" s="7"/>
      <c r="D10" s="7"/>
      <c r="E10" s="7"/>
      <c r="F10" s="7"/>
      <c r="G10" s="7"/>
      <c r="H10" s="7"/>
    </row>
    <row r="11" spans="2:8" ht="30" customHeight="1" x14ac:dyDescent="0.25">
      <c r="B11" s="14" t="s">
        <v>3</v>
      </c>
      <c r="C11" s="14" t="s">
        <v>4</v>
      </c>
      <c r="D11" s="14" t="s">
        <v>5</v>
      </c>
      <c r="E11" s="14" t="s">
        <v>6</v>
      </c>
      <c r="F11" s="14" t="s">
        <v>7</v>
      </c>
      <c r="G11" s="14" t="s">
        <v>8</v>
      </c>
      <c r="H11" s="14" t="s">
        <v>9</v>
      </c>
    </row>
    <row r="12" spans="2:8" ht="30" customHeight="1" x14ac:dyDescent="0.25">
      <c r="B12" s="15">
        <v>45658</v>
      </c>
      <c r="C12" s="16" t="s">
        <v>10</v>
      </c>
      <c r="D12" s="16" t="s">
        <v>11</v>
      </c>
      <c r="E12" s="16" t="s">
        <v>12</v>
      </c>
      <c r="F12" s="16">
        <v>50</v>
      </c>
      <c r="G12" s="17">
        <v>0.65</v>
      </c>
      <c r="H12" s="17">
        <f>IF(F12="","",F12*G12)</f>
        <v>32.5</v>
      </c>
    </row>
    <row r="13" spans="2:8" ht="30" customHeight="1" x14ac:dyDescent="0.25">
      <c r="B13" s="15">
        <v>45717</v>
      </c>
      <c r="C13" s="16" t="s">
        <v>10</v>
      </c>
      <c r="D13" s="16" t="s">
        <v>13</v>
      </c>
      <c r="E13" s="16" t="s">
        <v>14</v>
      </c>
      <c r="F13" s="16">
        <v>100</v>
      </c>
      <c r="G13" s="17">
        <v>0.65</v>
      </c>
      <c r="H13" s="17">
        <f t="shared" ref="H13:H16" si="0">IF(F13="","",F13*G13)</f>
        <v>65</v>
      </c>
    </row>
    <row r="14" spans="2:8" ht="30" customHeight="1" x14ac:dyDescent="0.25">
      <c r="B14" s="14"/>
      <c r="C14" s="16"/>
      <c r="D14" s="16"/>
      <c r="E14" s="16"/>
      <c r="F14" s="14"/>
      <c r="G14" s="17"/>
      <c r="H14" s="17" t="str">
        <f t="shared" si="0"/>
        <v/>
      </c>
    </row>
    <row r="15" spans="2:8" ht="30" customHeight="1" x14ac:dyDescent="0.25">
      <c r="B15" s="7"/>
      <c r="C15" s="7"/>
      <c r="D15" s="7"/>
      <c r="E15" s="7"/>
      <c r="F15" s="7"/>
      <c r="G15" s="18"/>
      <c r="H15" s="17" t="str">
        <f t="shared" si="0"/>
        <v/>
      </c>
    </row>
    <row r="16" spans="2:8" ht="30" customHeight="1" x14ac:dyDescent="0.25">
      <c r="B16" s="7"/>
      <c r="C16" s="7"/>
      <c r="D16" s="7"/>
      <c r="E16" s="7"/>
      <c r="F16" s="7"/>
      <c r="G16" s="18"/>
      <c r="H16" s="17" t="str">
        <f t="shared" si="0"/>
        <v/>
      </c>
    </row>
    <row r="17" spans="2:8" x14ac:dyDescent="0.25">
      <c r="B17" s="19"/>
      <c r="C17" s="7"/>
      <c r="D17" s="7"/>
      <c r="E17" s="7"/>
      <c r="F17" s="7"/>
      <c r="G17" s="7"/>
      <c r="H17" s="7"/>
    </row>
    <row r="18" spans="2:8" s="3" customFormat="1" ht="32.1" customHeight="1" x14ac:dyDescent="0.25">
      <c r="B18" s="7"/>
      <c r="C18" s="7"/>
      <c r="D18" s="20" t="s">
        <v>15</v>
      </c>
      <c r="E18" s="7" t="s">
        <v>22</v>
      </c>
      <c r="F18" s="21">
        <f>SUM(Table1[Miles Traveled])</f>
        <v>150</v>
      </c>
      <c r="G18" s="7"/>
      <c r="H18" s="7"/>
    </row>
    <row r="19" spans="2:8" s="3" customFormat="1" ht="32.1" customHeight="1" x14ac:dyDescent="0.25">
      <c r="B19" s="22"/>
      <c r="C19" s="7"/>
      <c r="D19" s="7"/>
      <c r="E19" s="7" t="s">
        <v>23</v>
      </c>
      <c r="F19" s="23">
        <f>SUM(Table1[Reimbursement])</f>
        <v>97.5</v>
      </c>
      <c r="G19" s="7"/>
      <c r="H19" s="7"/>
    </row>
    <row r="20" spans="2:8" x14ac:dyDescent="0.25">
      <c r="B20" s="7"/>
      <c r="C20" s="7"/>
      <c r="D20" s="7"/>
      <c r="E20" s="7"/>
      <c r="F20" s="7"/>
      <c r="G20" s="7"/>
      <c r="H20" s="7"/>
    </row>
    <row r="21" spans="2:8" ht="18" customHeight="1" x14ac:dyDescent="0.25">
      <c r="B21" s="24" t="s">
        <v>16</v>
      </c>
      <c r="C21" s="7"/>
      <c r="D21" s="7"/>
      <c r="E21" s="7"/>
      <c r="F21" s="7"/>
      <c r="G21" s="7"/>
      <c r="H21" s="7"/>
    </row>
    <row r="22" spans="2:8" x14ac:dyDescent="0.25">
      <c r="B22" s="9"/>
      <c r="C22" s="7"/>
      <c r="D22" s="7"/>
      <c r="E22" s="7"/>
      <c r="F22" s="7"/>
      <c r="G22" s="7"/>
      <c r="H22" s="7"/>
    </row>
    <row r="23" spans="2:8" s="1" customFormat="1" ht="35.1" customHeight="1" x14ac:dyDescent="0.25">
      <c r="B23" s="22" t="s">
        <v>28</v>
      </c>
      <c r="C23" s="25"/>
      <c r="D23" s="25"/>
      <c r="F23" s="26" t="s">
        <v>29</v>
      </c>
      <c r="G23" s="28"/>
      <c r="H23" s="28"/>
    </row>
    <row r="24" spans="2:8" x14ac:dyDescent="0.25">
      <c r="B24" s="19"/>
      <c r="C24" s="7"/>
      <c r="D24" s="7"/>
      <c r="E24" s="7"/>
      <c r="F24" s="7"/>
      <c r="G24" s="7"/>
      <c r="H24" s="7"/>
    </row>
    <row r="25" spans="2:8" ht="15.75" thickBot="1" x14ac:dyDescent="0.3">
      <c r="B25" s="27"/>
      <c r="C25" s="27"/>
      <c r="D25" s="27"/>
      <c r="E25" s="27"/>
      <c r="F25" s="27"/>
      <c r="G25" s="27"/>
      <c r="H25" s="27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ht="35.1" customHeight="1" x14ac:dyDescent="0.25">
      <c r="B27" s="4" t="s">
        <v>0</v>
      </c>
      <c r="C27" s="5"/>
      <c r="D27" s="5"/>
      <c r="E27" s="5"/>
      <c r="F27" s="5"/>
      <c r="G27" s="5"/>
      <c r="H27" s="6"/>
    </row>
    <row r="28" spans="2:8" x14ac:dyDescent="0.25">
      <c r="B28" s="7"/>
      <c r="C28" s="7"/>
      <c r="D28" s="7"/>
      <c r="E28" s="7"/>
      <c r="F28" s="7"/>
      <c r="G28" s="7"/>
      <c r="H28" s="7"/>
    </row>
    <row r="29" spans="2:8" ht="18" customHeight="1" x14ac:dyDescent="0.25">
      <c r="B29" s="8" t="s">
        <v>1</v>
      </c>
      <c r="C29" s="7"/>
      <c r="D29" s="7"/>
      <c r="E29" s="7"/>
      <c r="F29" s="7"/>
      <c r="G29" s="7"/>
      <c r="H29" s="7"/>
    </row>
    <row r="30" spans="2:8" x14ac:dyDescent="0.25">
      <c r="B30" s="9"/>
      <c r="C30" s="7"/>
      <c r="D30" s="7"/>
      <c r="E30" s="7"/>
      <c r="F30" s="7"/>
      <c r="G30" s="7"/>
      <c r="H30" s="7"/>
    </row>
    <row r="31" spans="2:8" ht="24.95" customHeight="1" x14ac:dyDescent="0.25">
      <c r="B31" s="10" t="s">
        <v>24</v>
      </c>
      <c r="C31" s="11" t="s">
        <v>17</v>
      </c>
      <c r="D31" s="12" t="s">
        <v>25</v>
      </c>
      <c r="E31" s="11" t="s">
        <v>18</v>
      </c>
      <c r="F31" s="12" t="s">
        <v>21</v>
      </c>
      <c r="G31" s="11" t="s">
        <v>18</v>
      </c>
      <c r="H31" s="9"/>
    </row>
    <row r="32" spans="2:8" ht="24.95" customHeight="1" x14ac:dyDescent="0.25">
      <c r="B32" s="10" t="s">
        <v>26</v>
      </c>
      <c r="C32" s="13" t="s">
        <v>20</v>
      </c>
      <c r="D32" s="12" t="s">
        <v>27</v>
      </c>
      <c r="E32" s="11" t="s">
        <v>19</v>
      </c>
      <c r="F32" s="12"/>
      <c r="G32" s="11"/>
      <c r="H32" s="9"/>
    </row>
    <row r="33" spans="2:8" x14ac:dyDescent="0.25">
      <c r="B33" s="7"/>
      <c r="C33" s="7"/>
      <c r="D33" s="7"/>
      <c r="E33" s="7"/>
      <c r="F33" s="7"/>
      <c r="G33" s="7"/>
      <c r="H33" s="7"/>
    </row>
    <row r="34" spans="2:8" ht="18" customHeight="1" x14ac:dyDescent="0.25">
      <c r="B34" s="8" t="s">
        <v>2</v>
      </c>
      <c r="C34" s="7"/>
      <c r="D34" s="7"/>
      <c r="E34" s="7"/>
      <c r="F34" s="7"/>
      <c r="G34" s="7"/>
      <c r="H34" s="7"/>
    </row>
    <row r="35" spans="2:8" x14ac:dyDescent="0.25">
      <c r="B35" s="7"/>
      <c r="C35" s="7"/>
      <c r="D35" s="7"/>
      <c r="E35" s="7"/>
      <c r="F35" s="7"/>
      <c r="G35" s="7"/>
      <c r="H35" s="7"/>
    </row>
    <row r="36" spans="2:8" ht="30" customHeight="1" x14ac:dyDescent="0.25">
      <c r="B36" s="14" t="s">
        <v>3</v>
      </c>
      <c r="C36" s="14" t="s">
        <v>4</v>
      </c>
      <c r="D36" s="14" t="s">
        <v>5</v>
      </c>
      <c r="E36" s="14" t="s">
        <v>6</v>
      </c>
      <c r="F36" s="14" t="s">
        <v>7</v>
      </c>
      <c r="G36" s="14" t="s">
        <v>8</v>
      </c>
      <c r="H36" s="14" t="s">
        <v>9</v>
      </c>
    </row>
    <row r="37" spans="2:8" ht="30" customHeight="1" x14ac:dyDescent="0.25">
      <c r="B37" s="15">
        <v>45658</v>
      </c>
      <c r="C37" s="16" t="s">
        <v>10</v>
      </c>
      <c r="D37" s="16" t="s">
        <v>11</v>
      </c>
      <c r="E37" s="16" t="s">
        <v>12</v>
      </c>
      <c r="F37" s="16">
        <v>50</v>
      </c>
      <c r="G37" s="17">
        <v>0.65</v>
      </c>
      <c r="H37" s="17">
        <f>IF(F37="","",F37*G37)</f>
        <v>32.5</v>
      </c>
    </row>
    <row r="38" spans="2:8" ht="30" customHeight="1" x14ac:dyDescent="0.25">
      <c r="B38" s="15">
        <v>45717</v>
      </c>
      <c r="C38" s="16" t="s">
        <v>10</v>
      </c>
      <c r="D38" s="16" t="s">
        <v>13</v>
      </c>
      <c r="E38" s="16" t="s">
        <v>14</v>
      </c>
      <c r="F38" s="16">
        <v>100</v>
      </c>
      <c r="G38" s="17">
        <v>0.65</v>
      </c>
      <c r="H38" s="17">
        <f t="shared" ref="H38:H41" si="1">IF(F38="","",F38*G38)</f>
        <v>65</v>
      </c>
    </row>
    <row r="39" spans="2:8" ht="30" customHeight="1" x14ac:dyDescent="0.25">
      <c r="B39" s="14"/>
      <c r="C39" s="16"/>
      <c r="D39" s="16"/>
      <c r="E39" s="16"/>
      <c r="F39" s="14"/>
      <c r="G39" s="17"/>
      <c r="H39" s="17" t="str">
        <f t="shared" si="1"/>
        <v/>
      </c>
    </row>
    <row r="40" spans="2:8" ht="30" customHeight="1" x14ac:dyDescent="0.25">
      <c r="B40" s="7"/>
      <c r="C40" s="7"/>
      <c r="D40" s="7"/>
      <c r="E40" s="7"/>
      <c r="F40" s="7"/>
      <c r="G40" s="18"/>
      <c r="H40" s="17" t="str">
        <f t="shared" si="1"/>
        <v/>
      </c>
    </row>
    <row r="41" spans="2:8" ht="30" customHeight="1" x14ac:dyDescent="0.25">
      <c r="B41" s="7"/>
      <c r="C41" s="7"/>
      <c r="D41" s="7"/>
      <c r="E41" s="7"/>
      <c r="F41" s="7"/>
      <c r="G41" s="18"/>
      <c r="H41" s="17" t="str">
        <f t="shared" si="1"/>
        <v/>
      </c>
    </row>
    <row r="42" spans="2:8" x14ac:dyDescent="0.25">
      <c r="B42" s="19"/>
      <c r="C42" s="7"/>
      <c r="D42" s="7"/>
      <c r="E42" s="7"/>
      <c r="F42" s="7"/>
      <c r="G42" s="7"/>
      <c r="H42" s="7"/>
    </row>
    <row r="43" spans="2:8" ht="32.1" customHeight="1" x14ac:dyDescent="0.25">
      <c r="B43" s="7"/>
      <c r="C43" s="7"/>
      <c r="D43" s="20" t="s">
        <v>15</v>
      </c>
      <c r="E43" s="7" t="s">
        <v>22</v>
      </c>
      <c r="F43" s="21">
        <f>SUM(Table13[Miles Traveled])</f>
        <v>150</v>
      </c>
      <c r="G43" s="7"/>
      <c r="H43" s="7"/>
    </row>
    <row r="44" spans="2:8" ht="32.1" customHeight="1" x14ac:dyDescent="0.25">
      <c r="B44" s="22"/>
      <c r="C44" s="7"/>
      <c r="D44" s="7"/>
      <c r="E44" s="7" t="s">
        <v>23</v>
      </c>
      <c r="F44" s="23">
        <f>SUM(Table13[Reimbursement])</f>
        <v>97.5</v>
      </c>
      <c r="G44" s="7"/>
      <c r="H44" s="7"/>
    </row>
    <row r="45" spans="2:8" x14ac:dyDescent="0.25">
      <c r="B45" s="7"/>
      <c r="C45" s="7"/>
      <c r="D45" s="7"/>
      <c r="E45" s="7"/>
      <c r="F45" s="7"/>
      <c r="G45" s="7"/>
      <c r="H45" s="7"/>
    </row>
    <row r="46" spans="2:8" ht="18" customHeight="1" x14ac:dyDescent="0.25">
      <c r="B46" s="24" t="s">
        <v>16</v>
      </c>
      <c r="C46" s="7"/>
      <c r="D46" s="7"/>
      <c r="E46" s="7"/>
      <c r="F46" s="7"/>
      <c r="G46" s="7"/>
      <c r="H46" s="7"/>
    </row>
    <row r="47" spans="2:8" x14ac:dyDescent="0.25">
      <c r="B47" s="9"/>
      <c r="C47" s="7"/>
      <c r="D47" s="7"/>
      <c r="E47" s="7"/>
      <c r="F47" s="7"/>
      <c r="G47" s="7"/>
      <c r="H47" s="7"/>
    </row>
    <row r="48" spans="2:8" ht="35.1" customHeight="1" x14ac:dyDescent="0.25">
      <c r="B48" s="22" t="s">
        <v>28</v>
      </c>
      <c r="C48" s="25"/>
      <c r="D48" s="25"/>
      <c r="F48" s="26" t="s">
        <v>29</v>
      </c>
      <c r="G48" s="28"/>
      <c r="H48" s="28"/>
    </row>
    <row r="49" spans="2:8" x14ac:dyDescent="0.25">
      <c r="B49" s="19"/>
      <c r="C49" s="7"/>
      <c r="D49" s="7"/>
      <c r="E49" s="7"/>
      <c r="F49" s="7"/>
      <c r="G49" s="7"/>
      <c r="H49" s="7"/>
    </row>
    <row r="50" spans="2:8" ht="15.75" thickBot="1" x14ac:dyDescent="0.3">
      <c r="B50" s="27"/>
      <c r="C50" s="27"/>
      <c r="D50" s="27"/>
      <c r="E50" s="27"/>
      <c r="F50" s="27"/>
      <c r="G50" s="27"/>
      <c r="H50" s="27"/>
    </row>
  </sheetData>
  <mergeCells count="4">
    <mergeCell ref="B2:H2"/>
    <mergeCell ref="C23:D23"/>
    <mergeCell ref="B27:H27"/>
    <mergeCell ref="C48:D48"/>
  </mergeCells>
  <dataValidations count="1">
    <dataValidation allowBlank="1" showInputMessage="1" showErrorMessage="1" prompt="To request reimbursement for business-related travel using a personal vehicle." sqref="B2 B27"/>
  </dataValidations>
  <pageMargins left="0.25" right="0.25" top="0.25" bottom="0.75" header="0.3" footer="0.3"/>
  <pageSetup scale="65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Reimbursement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2025-01-04T12:52:06Z</cp:lastPrinted>
  <dcterms:created xsi:type="dcterms:W3CDTF">2025-01-04T12:40:27Z</dcterms:created>
  <dcterms:modified xsi:type="dcterms:W3CDTF">2025-01-04T12:53:13Z</dcterms:modified>
</cp:coreProperties>
</file>