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1600" windowHeight="9900"/>
  </bookViews>
  <sheets>
    <sheet name="Repair Log" sheetId="1" r:id="rId1"/>
  </sheets>
  <definedNames>
    <definedName name="ColumnTitle1">Repairs[[#Headers],[DATE]]</definedName>
    <definedName name="_xlnm.Print_Titles" localSheetId="0">'Repair Log'!$3:$3</definedName>
    <definedName name="RowTitleRegion1..C2">'Repair Log'!$B$2</definedName>
    <definedName name="RowTitleRegion2..C4">'Repair Log'!#REF!</definedName>
    <definedName name="RowTitleRegion3..E4">'Repair Log'!#REF!</definedName>
    <definedName name="Vehicle_1_Name">IF(RIGHT('Repair Log'!#REF!,5)="Total", TRIM(LEFT('Repair Log'!#REF!,SEARCH("TOTAL",'Repair Log'!#REF!)-1)),'Repair Log'!#REF!)</definedName>
    <definedName name="Vehicle_2_Name">IF(RIGHT('Repair Log'!#REF!,5)="Total", TRIM(LEFT('Repair Log'!#REF!,SEARCH("TOTAL",'Repair Log'!#REF!)-1)),'Repair Log'!#REF!)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C2" i="1" l="1"/>
</calcChain>
</file>

<file path=xl/sharedStrings.xml><?xml version="1.0" encoding="utf-8"?>
<sst xmlns="http://schemas.openxmlformats.org/spreadsheetml/2006/main" count="22" uniqueCount="20">
  <si>
    <t>DATE</t>
  </si>
  <si>
    <t>AMOUNT</t>
  </si>
  <si>
    <t>WHERE</t>
  </si>
  <si>
    <t>DESCRIPTION</t>
  </si>
  <si>
    <t>Dealer</t>
  </si>
  <si>
    <t>Replaced radiator</t>
  </si>
  <si>
    <t>4 new tires</t>
  </si>
  <si>
    <t>Fixed Alignment</t>
  </si>
  <si>
    <t>Body Shop</t>
  </si>
  <si>
    <t>Collision repair</t>
  </si>
  <si>
    <t>100,000 mile inspection and tune-up</t>
  </si>
  <si>
    <t>GRAND TOTAL</t>
  </si>
  <si>
    <t>Tire Shop</t>
  </si>
  <si>
    <t>REPAIR LOG</t>
  </si>
  <si>
    <t>REPAIR</t>
  </si>
  <si>
    <t>Hand Machine</t>
  </si>
  <si>
    <t>Vitz 2016</t>
  </si>
  <si>
    <t>Water Pump</t>
  </si>
  <si>
    <t>Pickup</t>
  </si>
  <si>
    <t>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</si>
</sst>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26"/>
      <color theme="3"/>
      <name val="Calibri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0"/>
      </bottom>
      <diagonal/>
    </border>
  </borders>
  <cellStyleXfs count="10">
    <xf numFmtId="0" fontId="0" fillId="0" borderId="0">
      <alignment horizontal="left" vertical="center" wrapText="1"/>
    </xf>
    <xf numFmtId="164" fontId="3" fillId="3" borderId="2">
      <alignment horizontal="left" vertical="center"/>
    </xf>
    <xf numFmtId="0" fontId="1" fillId="2" borderId="0"/>
    <xf numFmtId="14" fontId="2" fillId="0" borderId="0" applyFont="0" applyFill="0" applyBorder="0" applyAlignment="0" applyProtection="0">
      <alignment horizontal="left" vertical="center"/>
    </xf>
    <xf numFmtId="0" fontId="3" fillId="3" borderId="2">
      <alignment vertical="center" wrapText="1"/>
    </xf>
    <xf numFmtId="164" fontId="4" fillId="2" borderId="0" applyBorder="0" applyAlignment="0">
      <alignment horizontal="left" vertical="center"/>
    </xf>
    <xf numFmtId="0" fontId="2" fillId="2" borderId="0">
      <alignment vertical="center"/>
    </xf>
    <xf numFmtId="0" fontId="2" fillId="2" borderId="1"/>
    <xf numFmtId="0" fontId="2" fillId="2" borderId="0">
      <alignment horizontal="left" vertical="top"/>
    </xf>
    <xf numFmtId="14" fontId="5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horizontal="left" vertical="center" wrapText="1"/>
    </xf>
    <xf numFmtId="164" fontId="3" fillId="3" borderId="2" xfId="1">
      <alignment horizontal="left" vertical="center"/>
    </xf>
    <xf numFmtId="14" fontId="0" fillId="0" borderId="0" xfId="9" applyFont="1" applyFill="1" applyAlignment="1">
      <alignment horizontal="left" vertical="center"/>
    </xf>
    <xf numFmtId="0" fontId="1" fillId="0" borderId="0" xfId="2" applyFill="1"/>
    <xf numFmtId="0" fontId="0" fillId="0" borderId="0" xfId="0" applyFill="1">
      <alignment horizontal="left" vertical="center" wrapText="1"/>
    </xf>
    <xf numFmtId="0" fontId="2" fillId="0" borderId="0" xfId="6" applyFill="1">
      <alignment vertical="center"/>
    </xf>
    <xf numFmtId="164" fontId="4" fillId="0" borderId="0" xfId="5" applyFill="1">
      <alignment horizontal="left" vertical="center"/>
    </xf>
    <xf numFmtId="14" fontId="0" fillId="0" borderId="0" xfId="9" applyFont="1" applyFill="1" applyBorder="1" applyAlignment="1">
      <alignment horizontal="left" vertical="center"/>
    </xf>
    <xf numFmtId="164" fontId="3" fillId="3" borderId="0" xfId="1" applyBorder="1">
      <alignment horizontal="left" vertical="center"/>
    </xf>
    <xf numFmtId="0" fontId="0" fillId="0" borderId="0" xfId="0" applyBorder="1">
      <alignment horizontal="left" vertical="center" wrapText="1"/>
    </xf>
    <xf numFmtId="0" fontId="0" fillId="0" borderId="0" xfId="0" applyFill="1" applyBorder="1">
      <alignment horizontal="left" vertical="center" wrapText="1"/>
    </xf>
    <xf numFmtId="0" fontId="6" fillId="0" borderId="0" xfId="2" applyFont="1" applyFill="1" applyAlignment="1">
      <alignment horizontal="left"/>
    </xf>
  </cellXfs>
  <cellStyles count="10">
    <cellStyle name="Currency" xfId="1" builtinId="4" customBuiltin="1"/>
    <cellStyle name="Currency [0]" xfId="5" builtinId="7" customBuiltin="1"/>
    <cellStyle name="Date" xfId="3"/>
    <cellStyle name="Dates" xfId="9"/>
    <cellStyle name="Heading 1" xfId="6" builtinId="16" customBuiltin="1"/>
    <cellStyle name="Heading 2" xfId="7" builtinId="17" customBuiltin="1"/>
    <cellStyle name="Heading 3" xfId="8" builtinId="18" customBuiltin="1"/>
    <cellStyle name="Normal" xfId="0" builtinId="0" customBuiltin="1"/>
    <cellStyle name="Title" xfId="2" builtinId="15" customBuiltin="1"/>
    <cellStyle name="Vehicle" xfId="4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color theme="0"/>
      </font>
      <fill>
        <patternFill>
          <bgColor theme="3"/>
        </patternFill>
      </fill>
    </dxf>
    <dxf>
      <border>
        <horizontal style="thin">
          <color theme="3"/>
        </horizontal>
      </border>
    </dxf>
  </dxfs>
  <tableStyles count="1" defaultTableStyle="Automotive Repair Tracker" defaultPivotStyle="PivotStyleLight16">
    <tableStyle name="Automotive Repair Tracker" pivot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Repairs" displayName="Repairs" ref="B3:F23" totalsRowShown="0" headerRowCellStyle="Normal">
  <autoFilter ref="B3:F23"/>
  <tableColumns count="5">
    <tableColumn id="1" name="DATE" dataDxfId="0" dataCellStyle="Dates"/>
    <tableColumn id="2" name="AMOUNT" dataCellStyle="Currency"/>
    <tableColumn id="8" name="REPAIR"/>
    <tableColumn id="3" name="WHERE" dataCellStyle="Normal"/>
    <tableColumn id="4" name="DESCRIPTION" dataCellStyle="Normal"/>
  </tableColumns>
  <tableStyleInfo name="Automotive Repair Tracker" showFirstColumn="0" showLastColumn="0" showRowStripes="1" showColumnStripes="0"/>
  <extLst>
    <ext xmlns:x14="http://schemas.microsoft.com/office/spreadsheetml/2009/9/main" uri="{504A1905-F514-4f6f-8877-14C23A59335A}">
      <x14:table altTextSummary="Enter Date, Amount, Vehicle, Where repaired, and Description in this table"/>
    </ext>
  </extLst>
</table>
</file>

<file path=xl/theme/theme1.xml><?xml version="1.0" encoding="utf-8"?>
<a:theme xmlns:a="http://schemas.openxmlformats.org/drawingml/2006/main" name="Office Theme">
  <a:themeElements>
    <a:clrScheme name="Automotive Repair Tracker">
      <a:dk1>
        <a:sysClr val="windowText" lastClr="000000"/>
      </a:dk1>
      <a:lt1>
        <a:sysClr val="window" lastClr="FFFFFF"/>
      </a:lt1>
      <a:dk2>
        <a:srgbClr val="555550"/>
      </a:dk2>
      <a:lt2>
        <a:srgbClr val="F1F7E8"/>
      </a:lt2>
      <a:accent1>
        <a:srgbClr val="FF8F0E"/>
      </a:accent1>
      <a:accent2>
        <a:srgbClr val="8CBC36"/>
      </a:accent2>
      <a:accent3>
        <a:srgbClr val="2199AF"/>
      </a:accent3>
      <a:accent4>
        <a:srgbClr val="DF4F36"/>
      </a:accent4>
      <a:accent5>
        <a:srgbClr val="F1D433"/>
      </a:accent5>
      <a:accent6>
        <a:srgbClr val="A16097"/>
      </a:accent6>
      <a:hlink>
        <a:srgbClr val="2199AF"/>
      </a:hlink>
      <a:folHlink>
        <a:srgbClr val="A16097"/>
      </a:folHlink>
    </a:clrScheme>
    <a:fontScheme name="Automotive Repair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1:F23"/>
  <sheetViews>
    <sheetView showGridLines="0" tabSelected="1" zoomScaleNormal="100" workbookViewId="0">
      <selection activeCell="D9" sqref="D9"/>
    </sheetView>
  </sheetViews>
  <sheetFormatPr defaultRowHeight="30" customHeight="1" x14ac:dyDescent="0.25"/>
  <cols>
    <col min="1" max="1" width="2.7109375" customWidth="1"/>
    <col min="2" max="2" width="13.7109375" customWidth="1"/>
    <col min="3" max="3" width="12.5703125" customWidth="1"/>
    <col min="4" max="4" width="12.140625" customWidth="1"/>
    <col min="5" max="5" width="15.42578125" customWidth="1"/>
    <col min="6" max="6" width="40" customWidth="1"/>
    <col min="7" max="7" width="2.7109375" customWidth="1"/>
  </cols>
  <sheetData>
    <row r="1" spans="2:6" ht="39" customHeight="1" x14ac:dyDescent="0.5">
      <c r="B1" s="11" t="s">
        <v>13</v>
      </c>
      <c r="C1" s="11"/>
      <c r="D1" s="11"/>
      <c r="E1" s="3"/>
      <c r="F1" s="4"/>
    </row>
    <row r="2" spans="2:6" ht="39" customHeight="1" x14ac:dyDescent="0.25">
      <c r="B2" s="5" t="s">
        <v>11</v>
      </c>
      <c r="C2" s="6">
        <f>IFERROR(SUM(Repairs[AMOUNT]), "")</f>
        <v>4751.5099999999993</v>
      </c>
      <c r="D2" s="5"/>
      <c r="E2" s="5"/>
      <c r="F2" s="4"/>
    </row>
    <row r="3" spans="2:6" ht="19.5" customHeight="1" x14ac:dyDescent="0.25">
      <c r="B3" t="s">
        <v>0</v>
      </c>
      <c r="C3" t="s">
        <v>1</v>
      </c>
      <c r="D3" t="s">
        <v>14</v>
      </c>
      <c r="E3" t="s">
        <v>2</v>
      </c>
      <c r="F3" t="s">
        <v>3</v>
      </c>
    </row>
    <row r="4" spans="2:6" ht="30" customHeight="1" x14ac:dyDescent="0.25">
      <c r="B4" s="2">
        <f ca="1">TODAY()-800</f>
        <v>42336</v>
      </c>
      <c r="C4" s="1">
        <v>632.11</v>
      </c>
      <c r="D4" t="s">
        <v>15</v>
      </c>
      <c r="E4" t="s">
        <v>4</v>
      </c>
      <c r="F4" t="s">
        <v>5</v>
      </c>
    </row>
    <row r="5" spans="2:6" ht="30" customHeight="1" x14ac:dyDescent="0.25">
      <c r="B5" s="2">
        <f ca="1">TODAY()-270</f>
        <v>42866</v>
      </c>
      <c r="C5" s="1">
        <v>389.87</v>
      </c>
      <c r="D5" t="s">
        <v>16</v>
      </c>
      <c r="E5" t="s">
        <v>12</v>
      </c>
      <c r="F5" t="s">
        <v>6</v>
      </c>
    </row>
    <row r="6" spans="2:6" ht="30" customHeight="1" x14ac:dyDescent="0.25">
      <c r="B6" s="2">
        <f ca="1">TODAY()-400</f>
        <v>42736</v>
      </c>
      <c r="C6" s="1">
        <v>3400</v>
      </c>
      <c r="D6" t="s">
        <v>17</v>
      </c>
      <c r="E6" t="s">
        <v>8</v>
      </c>
      <c r="F6" t="s">
        <v>9</v>
      </c>
    </row>
    <row r="7" spans="2:6" ht="30" customHeight="1" x14ac:dyDescent="0.25">
      <c r="B7" s="2">
        <f ca="1">TODAY()-90</f>
        <v>43046</v>
      </c>
      <c r="C7" s="1">
        <v>89.99</v>
      </c>
      <c r="D7" t="s">
        <v>18</v>
      </c>
      <c r="E7" t="s">
        <v>12</v>
      </c>
      <c r="F7" t="s">
        <v>7</v>
      </c>
    </row>
    <row r="8" spans="2:6" ht="30" customHeight="1" x14ac:dyDescent="0.25">
      <c r="B8" s="2">
        <f ca="1">TODAY()</f>
        <v>43136</v>
      </c>
      <c r="C8" s="1">
        <v>239.54</v>
      </c>
      <c r="D8" t="s">
        <v>19</v>
      </c>
      <c r="E8" t="s">
        <v>4</v>
      </c>
      <c r="F8" t="s">
        <v>10</v>
      </c>
    </row>
    <row r="9" spans="2:6" ht="30" customHeight="1" x14ac:dyDescent="0.25">
      <c r="B9" s="7"/>
      <c r="C9" s="8"/>
      <c r="D9" s="9"/>
      <c r="E9" s="10"/>
      <c r="F9" s="10"/>
    </row>
    <row r="10" spans="2:6" ht="30" customHeight="1" x14ac:dyDescent="0.25">
      <c r="B10" s="7"/>
      <c r="C10" s="8"/>
      <c r="D10" s="9"/>
      <c r="E10" s="10"/>
      <c r="F10" s="10"/>
    </row>
    <row r="11" spans="2:6" ht="30" customHeight="1" x14ac:dyDescent="0.25">
      <c r="B11" s="7"/>
      <c r="C11" s="8"/>
      <c r="D11" s="9"/>
      <c r="E11" s="10"/>
      <c r="F11" s="10"/>
    </row>
    <row r="12" spans="2:6" ht="30" customHeight="1" x14ac:dyDescent="0.25">
      <c r="B12" s="7"/>
      <c r="C12" s="8"/>
      <c r="D12" s="9"/>
      <c r="E12" s="10"/>
      <c r="F12" s="10"/>
    </row>
    <row r="13" spans="2:6" ht="30" customHeight="1" x14ac:dyDescent="0.25">
      <c r="B13" s="7"/>
      <c r="C13" s="8"/>
      <c r="D13" s="9"/>
      <c r="E13" s="10"/>
      <c r="F13" s="10"/>
    </row>
    <row r="14" spans="2:6" ht="30" customHeight="1" x14ac:dyDescent="0.25">
      <c r="B14" s="7"/>
      <c r="C14" s="8"/>
      <c r="D14" s="9"/>
      <c r="E14" s="10"/>
      <c r="F14" s="10"/>
    </row>
    <row r="15" spans="2:6" ht="30" customHeight="1" x14ac:dyDescent="0.25">
      <c r="B15" s="7"/>
      <c r="C15" s="8"/>
      <c r="D15" s="9"/>
      <c r="E15" s="10"/>
      <c r="F15" s="10"/>
    </row>
    <row r="16" spans="2:6" ht="30" customHeight="1" x14ac:dyDescent="0.25">
      <c r="B16" s="7"/>
      <c r="C16" s="8"/>
      <c r="D16" s="9"/>
      <c r="E16" s="10"/>
      <c r="F16" s="10"/>
    </row>
    <row r="17" spans="2:6" ht="30" customHeight="1" x14ac:dyDescent="0.25">
      <c r="B17" s="7"/>
      <c r="C17" s="8"/>
      <c r="D17" s="9"/>
      <c r="E17" s="10"/>
      <c r="F17" s="10"/>
    </row>
    <row r="18" spans="2:6" ht="30" customHeight="1" x14ac:dyDescent="0.25">
      <c r="B18" s="7"/>
      <c r="C18" s="8"/>
      <c r="D18" s="9"/>
      <c r="E18" s="10"/>
      <c r="F18" s="10"/>
    </row>
    <row r="19" spans="2:6" ht="30" customHeight="1" x14ac:dyDescent="0.25">
      <c r="B19" s="7"/>
      <c r="C19" s="8"/>
      <c r="D19" s="9"/>
      <c r="E19" s="10"/>
      <c r="F19" s="10"/>
    </row>
    <row r="20" spans="2:6" ht="30" customHeight="1" x14ac:dyDescent="0.25">
      <c r="B20" s="7"/>
      <c r="C20" s="8"/>
      <c r="D20" s="9"/>
      <c r="E20" s="10"/>
      <c r="F20" s="10"/>
    </row>
    <row r="21" spans="2:6" ht="30" customHeight="1" x14ac:dyDescent="0.25">
      <c r="B21" s="7"/>
      <c r="C21" s="8"/>
      <c r="D21" s="9"/>
      <c r="E21" s="10"/>
      <c r="F21" s="10"/>
    </row>
    <row r="22" spans="2:6" ht="30" customHeight="1" x14ac:dyDescent="0.25">
      <c r="B22" s="7"/>
      <c r="C22" s="8"/>
      <c r="D22" s="9"/>
      <c r="E22" s="10"/>
      <c r="F22" s="10"/>
    </row>
    <row r="23" spans="2:6" ht="30" customHeight="1" x14ac:dyDescent="0.25">
      <c r="B23" s="7"/>
      <c r="C23" s="8"/>
      <c r="D23" s="9"/>
      <c r="E23" s="10"/>
      <c r="F23" s="10"/>
    </row>
  </sheetData>
  <mergeCells count="1">
    <mergeCell ref="B1:D1"/>
  </mergeCells>
  <dataValidations count="9">
    <dataValidation allowBlank="1" showInputMessage="1" showErrorMessage="1" prompt="Grand Total is automatically calculated in cell at right" sqref="B2"/>
    <dataValidation allowBlank="1" showInputMessage="1" showErrorMessage="1" prompt="Grand Total is automatically calculated in this cell" sqref="C2"/>
    <dataValidation allowBlank="1" showInputMessage="1" showErrorMessage="1" prompt="Enter Date in this column under this heading. Use heading filters to find specific entries" sqref="B3"/>
    <dataValidation allowBlank="1" showInputMessage="1" showErrorMessage="1" prompt="Enter Amount in this column under this heading" sqref="C3"/>
    <dataValidation allowBlank="1" showInputMessage="1" showErrorMessage="1" prompt="Select Vehicle Name from the list in this column under this heading. Press ALT+DOWN ARROW for options, then DOWN ARROW and ENTER to make selection" sqref="D3"/>
    <dataValidation allowBlank="1" showInputMessage="1" showErrorMessage="1" prompt="Enter Where repaired in this column under this heading" sqref="E3"/>
    <dataValidation allowBlank="1" showInputMessage="1" showErrorMessage="1" prompt="Enter Description in this column under this heading" sqref="F3"/>
    <dataValidation allowBlank="1" showInputMessage="1" showErrorMessage="1" prompt="Title of this worksheet is in this cell. Grand Total and Vehicle Totals are automatically calculated in cells below" sqref="B1"/>
    <dataValidation allowBlank="1" showInputMessage="1" showErrorMessage="1" prompt="Create a Car Repair Tracker in this workbook. Enter Vehicle Values in cells E3 and E4 and repair details in table starting in cell B5" sqref="A1"/>
  </dataValidations>
  <printOptions horizontalCentered="1"/>
  <pageMargins left="0.45" right="0.45" top="0.75" bottom="0.75" header="0.3" footer="0.3"/>
  <pageSetup fitToHeight="0" orientation="portrait" r:id="rId1"/>
  <headerFooter differentFirst="1">
    <oddFooter>Page &amp;P of &amp;N</oddFooter>
  </headerFooter>
  <ignoredErrors>
    <ignoredError sqref="C2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Repair Log</vt:lpstr>
      <vt:lpstr>ColumnTitle1</vt:lpstr>
      <vt:lpstr>'Repair Log'!Print_Titles</vt:lpstr>
      <vt:lpstr>RowTitleRegion1..C2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2018-02-05T09:16:34Z</cp:lastPrinted>
  <dcterms:created xsi:type="dcterms:W3CDTF">2017-08-10T11:32:14Z</dcterms:created>
  <dcterms:modified xsi:type="dcterms:W3CDTF">2018-02-05T09:17:53Z</dcterms:modified>
</cp:coreProperties>
</file>