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Personal expens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1" l="1"/>
  <c r="C35" i="1" s="1"/>
  <c r="E30" i="1"/>
  <c r="B35" i="1" s="1"/>
  <c r="D35" i="1" l="1"/>
</calcChain>
</file>

<file path=xl/sharedStrings.xml><?xml version="1.0" encoding="utf-8"?>
<sst xmlns="http://schemas.openxmlformats.org/spreadsheetml/2006/main" count="91" uniqueCount="68">
  <si>
    <t>Personal Expense Calculation Sheet</t>
  </si>
  <si>
    <t>General Information</t>
  </si>
  <si>
    <t>Expense Categories</t>
  </si>
  <si>
    <t>Category</t>
  </si>
  <si>
    <t>Description</t>
  </si>
  <si>
    <t>Housing</t>
  </si>
  <si>
    <t>Rent/Mortgage payments</t>
  </si>
  <si>
    <t>Utilities</t>
  </si>
  <si>
    <t>Electricity, Water, Gas, Internet</t>
  </si>
  <si>
    <t>Groceries</t>
  </si>
  <si>
    <t>Food and household supplies</t>
  </si>
  <si>
    <t>Transportation</t>
  </si>
  <si>
    <t>Fuel, Public Transport, Maintenance</t>
  </si>
  <si>
    <t>Health &amp; Fitness</t>
  </si>
  <si>
    <t>Medical expenses, Gym memberships</t>
  </si>
  <si>
    <t>Entertainment</t>
  </si>
  <si>
    <t>Dining out, Movies, Events</t>
  </si>
  <si>
    <t>Insurance</t>
  </si>
  <si>
    <t>Health, Auto, Home Insurance</t>
  </si>
  <si>
    <t>Education</t>
  </si>
  <si>
    <t>Tuition, Books, Supplies</t>
  </si>
  <si>
    <t>Personal Care</t>
  </si>
  <si>
    <t>Haircuts, Toiletries</t>
  </si>
  <si>
    <t>Miscellaneous</t>
  </si>
  <si>
    <t>Any other expenses</t>
  </si>
  <si>
    <t>Detailed Expense Tracker</t>
  </si>
  <si>
    <t>Date</t>
  </si>
  <si>
    <t>Payment Method</t>
  </si>
  <si>
    <t>Notes</t>
  </si>
  <si>
    <t>Rent Payment</t>
  </si>
  <si>
    <t>Bank Transfer</t>
  </si>
  <si>
    <t>Due on the 1st</t>
  </si>
  <si>
    <t>Electricity Bill</t>
  </si>
  <si>
    <t>Credit Card</t>
  </si>
  <si>
    <t>Payment due 10th</t>
  </si>
  <si>
    <t>Weekly Grocery Shopping</t>
  </si>
  <si>
    <t>Cash</t>
  </si>
  <si>
    <t>Includes fresh produce</t>
  </si>
  <si>
    <t>Fuel for the car</t>
  </si>
  <si>
    <t>Debit Card</t>
  </si>
  <si>
    <t>Full tank</t>
  </si>
  <si>
    <t>Gym Membership</t>
  </si>
  <si>
    <t>Monthly fee</t>
  </si>
  <si>
    <t>Dinner with friends</t>
  </si>
  <si>
    <t>Birthday celebration</t>
  </si>
  <si>
    <t>Health Insurance Premium</t>
  </si>
  <si>
    <t>Monthly premium</t>
  </si>
  <si>
    <t>Books for Courses</t>
  </si>
  <si>
    <t>Includes 2 textbooks</t>
  </si>
  <si>
    <t>Haircut</t>
  </si>
  <si>
    <t>Monthly grooming</t>
  </si>
  <si>
    <t>Gift for a friend</t>
  </si>
  <si>
    <t>Birthday gift</t>
  </si>
  <si>
    <t>Total Expenses</t>
  </si>
  <si>
    <t>Summary of Expenses</t>
  </si>
  <si>
    <t>Monthly Income Section</t>
  </si>
  <si>
    <t>Source of Income</t>
  </si>
  <si>
    <t>Salary</t>
  </si>
  <si>
    <t>Freelance/Side Income</t>
  </si>
  <si>
    <t>Other Income</t>
  </si>
  <si>
    <t>Total Income</t>
  </si>
  <si>
    <r>
      <rPr>
        <b/>
        <sz val="11"/>
        <color theme="1"/>
        <rFont val="Calibri"/>
        <family val="2"/>
        <scheme val="minor"/>
      </rPr>
      <t>Name</t>
    </r>
    <r>
      <rPr>
        <sz val="11"/>
        <color theme="1"/>
        <rFont val="Calibri"/>
        <family val="2"/>
        <scheme val="minor"/>
      </rPr>
      <t>:</t>
    </r>
  </si>
  <si>
    <t>Month/Year:</t>
  </si>
  <si>
    <r>
      <rPr>
        <b/>
        <sz val="11"/>
        <color theme="1"/>
        <rFont val="Calibri"/>
        <family val="2"/>
        <scheme val="minor"/>
      </rPr>
      <t>Prepared By</t>
    </r>
    <r>
      <rPr>
        <sz val="11"/>
        <color theme="1"/>
        <rFont val="Calibri"/>
        <family val="2"/>
        <scheme val="minor"/>
      </rPr>
      <t>:</t>
    </r>
  </si>
  <si>
    <t>Amount ($)</t>
  </si>
  <si>
    <t>Total Expenses ($)</t>
  </si>
  <si>
    <t>Total Monthly Income ($)</t>
  </si>
  <si>
    <t>Net Savings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</si>
</sst>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14" fontId="0" fillId="0" borderId="0" xfId="0" applyNumberForma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6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170" fontId="0" fillId="0" borderId="0" xfId="0" applyNumberForma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center" vertical="center" wrapText="1"/>
    </xf>
    <xf numFmtId="0" fontId="5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</cellXfs>
  <cellStyles count="1">
    <cellStyle name="Normal" xfId="0" builtinId="0"/>
  </cellStyles>
  <dxfs count="17">
    <dxf>
      <font>
        <b/>
      </font>
      <numFmt numFmtId="170" formatCode="&quot;$&quot;#,##0.00"/>
      <alignment horizontal="center" vertical="center" textRotation="0" wrapText="1" indent="0" justifyLastLine="0" shrinkToFit="0" readingOrder="0"/>
    </dxf>
    <dxf>
      <font>
        <b/>
      </font>
      <numFmt numFmtId="170" formatCode="&quot;$&quot;#,##0.00"/>
      <alignment horizontal="center" vertical="center" textRotation="0" wrapText="1" indent="0" justifyLastLine="0" shrinkToFit="0" readingOrder="0"/>
    </dxf>
    <dxf>
      <font>
        <b/>
      </font>
      <numFmt numFmtId="170" formatCode="&quot;$&quot;#,##0.00"/>
      <alignment horizontal="center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</font>
      <numFmt numFmtId="170" formatCode="&quot;$&quot;#,##0.00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9:G30" totalsRowShown="0" headerRowDxfId="9" dataDxfId="10">
  <autoFilter ref="B19:G30"/>
  <tableColumns count="6">
    <tableColumn id="1" name="Date" dataDxfId="16"/>
    <tableColumn id="2" name="Category" dataDxfId="15"/>
    <tableColumn id="3" name="Description" dataDxfId="14"/>
    <tableColumn id="4" name="Amount ($)" dataDxfId="13"/>
    <tableColumn id="5" name="Payment Method" dataDxfId="12"/>
    <tableColumn id="6" name="Notes" dataDxfId="11"/>
  </tableColumns>
  <tableStyleInfo name="TableStyleLight17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4:D35" totalsRowShown="0" headerRowDxfId="6" dataDxfId="5">
  <autoFilter ref="B34:D35"/>
  <tableColumns count="3">
    <tableColumn id="1" name="Total Expenses ($)" dataDxfId="1">
      <calculatedColumnFormula>E30</calculatedColumnFormula>
    </tableColumn>
    <tableColumn id="2" name="Total Monthly Income ($)" dataDxfId="2">
      <calculatedColumnFormula>C43</calculatedColumnFormula>
    </tableColumn>
    <tableColumn id="3" name="Net Savings ($)" dataDxfId="0">
      <calculatedColumnFormula>C35-B35</calculatedColumnFormula>
    </tableColumn>
  </tableColumns>
  <tableStyleInfo name="TableStyleLight17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9:C43" totalsRowShown="0" headerRowDxfId="7" dataDxfId="8">
  <autoFilter ref="B39:C43"/>
  <tableColumns count="2">
    <tableColumn id="1" name="Source of Income" dataDxfId="4"/>
    <tableColumn id="2" name="Amount ($)" dataDxfId="3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4"/>
  <sheetViews>
    <sheetView showGridLines="0" tabSelected="1" workbookViewId="0">
      <selection activeCell="D40" sqref="D40"/>
    </sheetView>
  </sheetViews>
  <sheetFormatPr defaultRowHeight="15" x14ac:dyDescent="0.25"/>
  <cols>
    <col min="1" max="1" width="4.42578125" customWidth="1"/>
    <col min="2" max="7" width="28.7109375" customWidth="1"/>
  </cols>
  <sheetData>
    <row r="2" spans="2:7" ht="31.5" x14ac:dyDescent="0.25">
      <c r="B2" s="12" t="s">
        <v>0</v>
      </c>
      <c r="C2" s="12"/>
      <c r="D2" s="12"/>
      <c r="E2" s="12"/>
      <c r="F2" s="12"/>
      <c r="G2" s="12"/>
    </row>
    <row r="4" spans="2:7" s="16" customFormat="1" ht="24.95" customHeight="1" x14ac:dyDescent="0.3">
      <c r="B4" s="22" t="s">
        <v>1</v>
      </c>
    </row>
    <row r="6" spans="2:7" s="1" customFormat="1" ht="24.95" customHeight="1" x14ac:dyDescent="0.25">
      <c r="B6" s="1" t="s">
        <v>61</v>
      </c>
      <c r="C6" s="5"/>
      <c r="D6" s="17" t="s">
        <v>62</v>
      </c>
      <c r="E6" s="5"/>
      <c r="F6" s="18" t="s">
        <v>63</v>
      </c>
      <c r="G6" s="5"/>
    </row>
    <row r="8" spans="2:7" ht="24.95" customHeight="1" x14ac:dyDescent="0.25">
      <c r="B8" s="23" t="s">
        <v>2</v>
      </c>
    </row>
    <row r="10" spans="2:7" ht="39.950000000000003" customHeight="1" x14ac:dyDescent="0.25">
      <c r="B10" s="14" t="s">
        <v>3</v>
      </c>
      <c r="C10" s="8" t="s">
        <v>4</v>
      </c>
      <c r="D10" s="14" t="s">
        <v>3</v>
      </c>
      <c r="E10" s="8" t="s">
        <v>4</v>
      </c>
      <c r="F10" s="14" t="s">
        <v>3</v>
      </c>
      <c r="G10" s="8" t="s">
        <v>4</v>
      </c>
    </row>
    <row r="11" spans="2:7" ht="39.950000000000003" customHeight="1" x14ac:dyDescent="0.25">
      <c r="B11" s="15" t="s">
        <v>5</v>
      </c>
      <c r="C11" s="9" t="s">
        <v>6</v>
      </c>
      <c r="D11" s="15" t="s">
        <v>7</v>
      </c>
      <c r="E11" s="9" t="s">
        <v>8</v>
      </c>
      <c r="F11" s="15" t="s">
        <v>9</v>
      </c>
      <c r="G11" s="9" t="s">
        <v>10</v>
      </c>
    </row>
    <row r="12" spans="2:7" ht="39.950000000000003" customHeight="1" x14ac:dyDescent="0.25">
      <c r="B12" s="15" t="s">
        <v>11</v>
      </c>
      <c r="C12" s="9" t="s">
        <v>12</v>
      </c>
      <c r="D12" s="15" t="s">
        <v>13</v>
      </c>
      <c r="E12" s="9" t="s">
        <v>14</v>
      </c>
      <c r="F12" s="15" t="s">
        <v>15</v>
      </c>
      <c r="G12" s="9" t="s">
        <v>16</v>
      </c>
    </row>
    <row r="13" spans="2:7" ht="39.950000000000003" customHeight="1" x14ac:dyDescent="0.25">
      <c r="B13" s="15" t="s">
        <v>17</v>
      </c>
      <c r="C13" s="9" t="s">
        <v>18</v>
      </c>
      <c r="D13" s="15" t="s">
        <v>19</v>
      </c>
      <c r="E13" s="9" t="s">
        <v>20</v>
      </c>
      <c r="F13" s="15" t="s">
        <v>21</v>
      </c>
      <c r="G13" s="9" t="s">
        <v>22</v>
      </c>
    </row>
    <row r="14" spans="2:7" ht="39.950000000000003" customHeight="1" x14ac:dyDescent="0.25">
      <c r="B14" s="15" t="s">
        <v>23</v>
      </c>
      <c r="C14" s="9" t="s">
        <v>24</v>
      </c>
      <c r="D14" s="10"/>
      <c r="E14" s="10"/>
      <c r="F14" s="10"/>
      <c r="G14" s="10"/>
    </row>
    <row r="17" spans="2:7" s="16" customFormat="1" ht="24.95" customHeight="1" x14ac:dyDescent="0.3">
      <c r="B17" s="22" t="s">
        <v>25</v>
      </c>
    </row>
    <row r="19" spans="2:7" ht="35.1" customHeight="1" x14ac:dyDescent="0.25">
      <c r="B19" s="13" t="s">
        <v>26</v>
      </c>
      <c r="C19" s="13" t="s">
        <v>3</v>
      </c>
      <c r="D19" s="13" t="s">
        <v>4</v>
      </c>
      <c r="E19" s="13" t="s">
        <v>64</v>
      </c>
      <c r="F19" s="13" t="s">
        <v>27</v>
      </c>
      <c r="G19" s="13" t="s">
        <v>28</v>
      </c>
    </row>
    <row r="20" spans="2:7" ht="35.1" customHeight="1" x14ac:dyDescent="0.25">
      <c r="B20" s="11">
        <v>45566</v>
      </c>
      <c r="C20" s="7" t="s">
        <v>5</v>
      </c>
      <c r="D20" s="7" t="s">
        <v>29</v>
      </c>
      <c r="E20" s="19">
        <v>8000</v>
      </c>
      <c r="F20" s="7" t="s">
        <v>30</v>
      </c>
      <c r="G20" s="7" t="s">
        <v>31</v>
      </c>
    </row>
    <row r="21" spans="2:7" ht="35.1" customHeight="1" x14ac:dyDescent="0.25">
      <c r="B21" s="11">
        <v>45567</v>
      </c>
      <c r="C21" s="7" t="s">
        <v>7</v>
      </c>
      <c r="D21" s="7" t="s">
        <v>32</v>
      </c>
      <c r="E21" s="19">
        <v>800</v>
      </c>
      <c r="F21" s="7" t="s">
        <v>33</v>
      </c>
      <c r="G21" s="7" t="s">
        <v>34</v>
      </c>
    </row>
    <row r="22" spans="2:7" ht="35.1" customHeight="1" x14ac:dyDescent="0.25">
      <c r="B22" s="11">
        <v>45570</v>
      </c>
      <c r="C22" s="7" t="s">
        <v>9</v>
      </c>
      <c r="D22" s="7" t="s">
        <v>35</v>
      </c>
      <c r="E22" s="19">
        <v>1200</v>
      </c>
      <c r="F22" s="7" t="s">
        <v>36</v>
      </c>
      <c r="G22" s="7" t="s">
        <v>37</v>
      </c>
    </row>
    <row r="23" spans="2:7" ht="35.1" customHeight="1" x14ac:dyDescent="0.25">
      <c r="B23" s="11">
        <v>45575</v>
      </c>
      <c r="C23" s="7" t="s">
        <v>11</v>
      </c>
      <c r="D23" s="7" t="s">
        <v>38</v>
      </c>
      <c r="E23" s="19">
        <v>600</v>
      </c>
      <c r="F23" s="7" t="s">
        <v>39</v>
      </c>
      <c r="G23" s="7" t="s">
        <v>40</v>
      </c>
    </row>
    <row r="24" spans="2:7" ht="35.1" customHeight="1" x14ac:dyDescent="0.25">
      <c r="B24" s="11">
        <v>45577</v>
      </c>
      <c r="C24" s="7" t="s">
        <v>13</v>
      </c>
      <c r="D24" s="7" t="s">
        <v>41</v>
      </c>
      <c r="E24" s="19">
        <v>500</v>
      </c>
      <c r="F24" s="7" t="s">
        <v>30</v>
      </c>
      <c r="G24" s="7" t="s">
        <v>42</v>
      </c>
    </row>
    <row r="25" spans="2:7" ht="35.1" customHeight="1" x14ac:dyDescent="0.25">
      <c r="B25" s="11">
        <v>45580</v>
      </c>
      <c r="C25" s="7" t="s">
        <v>15</v>
      </c>
      <c r="D25" s="7" t="s">
        <v>43</v>
      </c>
      <c r="E25" s="19">
        <v>1000</v>
      </c>
      <c r="F25" s="7" t="s">
        <v>36</v>
      </c>
      <c r="G25" s="7" t="s">
        <v>44</v>
      </c>
    </row>
    <row r="26" spans="2:7" ht="35.1" customHeight="1" x14ac:dyDescent="0.25">
      <c r="B26" s="11">
        <v>45585</v>
      </c>
      <c r="C26" s="7" t="s">
        <v>17</v>
      </c>
      <c r="D26" s="7" t="s">
        <v>45</v>
      </c>
      <c r="E26" s="19">
        <v>2500</v>
      </c>
      <c r="F26" s="7" t="s">
        <v>39</v>
      </c>
      <c r="G26" s="7" t="s">
        <v>46</v>
      </c>
    </row>
    <row r="27" spans="2:7" ht="35.1" customHeight="1" x14ac:dyDescent="0.25">
      <c r="B27" s="11">
        <v>45587</v>
      </c>
      <c r="C27" s="7" t="s">
        <v>19</v>
      </c>
      <c r="D27" s="7" t="s">
        <v>47</v>
      </c>
      <c r="E27" s="19">
        <v>400</v>
      </c>
      <c r="F27" s="7" t="s">
        <v>33</v>
      </c>
      <c r="G27" s="7" t="s">
        <v>48</v>
      </c>
    </row>
    <row r="28" spans="2:7" ht="35.1" customHeight="1" x14ac:dyDescent="0.25">
      <c r="B28" s="11">
        <v>45590</v>
      </c>
      <c r="C28" s="7" t="s">
        <v>21</v>
      </c>
      <c r="D28" s="7" t="s">
        <v>49</v>
      </c>
      <c r="E28" s="19">
        <v>300</v>
      </c>
      <c r="F28" s="7" t="s">
        <v>36</v>
      </c>
      <c r="G28" s="7" t="s">
        <v>50</v>
      </c>
    </row>
    <row r="29" spans="2:7" ht="35.1" customHeight="1" x14ac:dyDescent="0.25">
      <c r="B29" s="11">
        <v>45593</v>
      </c>
      <c r="C29" s="7" t="s">
        <v>23</v>
      </c>
      <c r="D29" s="7" t="s">
        <v>51</v>
      </c>
      <c r="E29" s="19">
        <v>500</v>
      </c>
      <c r="F29" s="7" t="s">
        <v>33</v>
      </c>
      <c r="G29" s="7" t="s">
        <v>52</v>
      </c>
    </row>
    <row r="30" spans="2:7" ht="35.1" customHeight="1" x14ac:dyDescent="0.25">
      <c r="B30" s="4" t="s">
        <v>53</v>
      </c>
      <c r="C30" s="3"/>
      <c r="D30" s="3"/>
      <c r="E30" s="20">
        <f>SUM(E20:E29)</f>
        <v>15800</v>
      </c>
      <c r="F30" s="3"/>
      <c r="G30" s="3"/>
    </row>
    <row r="31" spans="2:7" ht="35.1" customHeight="1" x14ac:dyDescent="0.25">
      <c r="B31" s="4"/>
      <c r="C31" s="3"/>
      <c r="D31" s="3"/>
      <c r="E31" s="4"/>
      <c r="F31" s="3"/>
      <c r="G31" s="3"/>
    </row>
    <row r="32" spans="2:7" s="16" customFormat="1" ht="24.95" customHeight="1" x14ac:dyDescent="0.3">
      <c r="B32" s="22" t="s">
        <v>54</v>
      </c>
    </row>
    <row r="34" spans="2:4" ht="39.950000000000003" customHeight="1" x14ac:dyDescent="0.25">
      <c r="B34" s="2" t="s">
        <v>65</v>
      </c>
      <c r="C34" s="2" t="s">
        <v>66</v>
      </c>
      <c r="D34" s="2" t="s">
        <v>67</v>
      </c>
    </row>
    <row r="35" spans="2:4" ht="39.950000000000003" customHeight="1" x14ac:dyDescent="0.25">
      <c r="B35" s="21">
        <f>E30</f>
        <v>15800</v>
      </c>
      <c r="C35" s="21">
        <f>C43</f>
        <v>18950</v>
      </c>
      <c r="D35" s="21">
        <f>C35-B35</f>
        <v>3150</v>
      </c>
    </row>
    <row r="37" spans="2:4" s="16" customFormat="1" ht="24.95" customHeight="1" x14ac:dyDescent="0.3">
      <c r="B37" s="22" t="s">
        <v>55</v>
      </c>
    </row>
    <row r="39" spans="2:4" ht="35.1" customHeight="1" x14ac:dyDescent="0.25">
      <c r="B39" s="6" t="s">
        <v>56</v>
      </c>
      <c r="C39" s="6" t="s">
        <v>64</v>
      </c>
    </row>
    <row r="40" spans="2:4" ht="35.1" customHeight="1" x14ac:dyDescent="0.25">
      <c r="B40" s="7" t="s">
        <v>57</v>
      </c>
      <c r="C40" s="19">
        <v>16000</v>
      </c>
    </row>
    <row r="41" spans="2:4" ht="35.1" customHeight="1" x14ac:dyDescent="0.25">
      <c r="B41" s="7" t="s">
        <v>58</v>
      </c>
      <c r="C41" s="19">
        <v>850</v>
      </c>
    </row>
    <row r="42" spans="2:4" ht="35.1" customHeight="1" x14ac:dyDescent="0.25">
      <c r="B42" s="7" t="s">
        <v>59</v>
      </c>
      <c r="C42" s="19">
        <v>2100</v>
      </c>
    </row>
    <row r="43" spans="2:4" ht="35.1" customHeight="1" x14ac:dyDescent="0.25">
      <c r="B43" s="6" t="s">
        <v>60</v>
      </c>
      <c r="C43" s="20">
        <f>SUM(C40:C42)</f>
        <v>18950</v>
      </c>
    </row>
    <row r="44" spans="2:4" x14ac:dyDescent="0.25">
      <c r="B44" s="4"/>
      <c r="C44" s="3"/>
    </row>
  </sheetData>
  <mergeCells count="1">
    <mergeCell ref="B2:G2"/>
  </mergeCells>
  <pageMargins left="0.25" right="0.25" top="0.75" bottom="0.75" header="0.3" footer="0.3"/>
  <pageSetup scale="57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 expense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2024-10-31T12:29:24Z</cp:lastPrinted>
  <dcterms:created xsi:type="dcterms:W3CDTF">2024-10-31T12:14:11Z</dcterms:created>
  <dcterms:modified xsi:type="dcterms:W3CDTF">2024-10-31T12:29:49Z</dcterms:modified>
</cp:coreProperties>
</file>