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WeT 01-07-24\"/>
    </mc:Choice>
  </mc:AlternateContent>
  <bookViews>
    <workbookView xWindow="0" yWindow="0" windowWidth="28800" windowHeight="12300"/>
  </bookViews>
  <sheets>
    <sheet name="Expense Calculator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7" i="1" l="1"/>
  <c r="D58" i="1" s="1"/>
  <c r="C57" i="1"/>
  <c r="C58" i="1" s="1"/>
  <c r="G32" i="1"/>
  <c r="G31" i="1"/>
  <c r="E41" i="1"/>
  <c r="C50" i="1" s="1"/>
  <c r="G24" i="1"/>
  <c r="G23" i="1"/>
  <c r="G25" i="1" s="1"/>
  <c r="C48" i="1" s="1"/>
  <c r="G15" i="1"/>
  <c r="G16" i="1"/>
  <c r="G33" i="1" l="1"/>
  <c r="C49" i="1" s="1"/>
  <c r="C51" i="1" s="1"/>
  <c r="G17" i="1"/>
  <c r="C47" i="1" s="1"/>
  <c r="D59" i="1"/>
  <c r="C59" i="1"/>
  <c r="D60" i="1" l="1"/>
  <c r="D61" i="1" s="1"/>
  <c r="C60" i="1"/>
  <c r="C61" i="1" s="1"/>
</calcChain>
</file>

<file path=xl/sharedStrings.xml><?xml version="1.0" encoding="utf-8"?>
<sst xmlns="http://schemas.openxmlformats.org/spreadsheetml/2006/main" count="94" uniqueCount="66">
  <si>
    <t>Home Construction Expense Sheet</t>
  </si>
  <si>
    <t>Project Information</t>
  </si>
  <si>
    <t>Expense Categories</t>
  </si>
  <si>
    <t>1. Labor Costs</t>
  </si>
  <si>
    <t>Date</t>
  </si>
  <si>
    <t>Contractor/Worker Name</t>
  </si>
  <si>
    <t>Job Description</t>
  </si>
  <si>
    <t>Hours Worked</t>
  </si>
  <si>
    <t>Rate (per hour/day)</t>
  </si>
  <si>
    <t>Total Cost</t>
  </si>
  <si>
    <t>Payment Status</t>
  </si>
  <si>
    <t>Remarks</t>
  </si>
  <si>
    <t>John Doe</t>
  </si>
  <si>
    <t>Foundation work</t>
  </si>
  <si>
    <t>Paid</t>
  </si>
  <si>
    <t>Completed Phase 1</t>
  </si>
  <si>
    <t>Jane Smith</t>
  </si>
  <si>
    <t>Electrical Installation</t>
  </si>
  <si>
    <t>Unpaid</t>
  </si>
  <si>
    <t>Materials pending</t>
  </si>
  <si>
    <t>Total</t>
  </si>
  <si>
    <t>2. Materials</t>
  </si>
  <si>
    <t>Supplier Name</t>
  </si>
  <si>
    <t>Material Description</t>
  </si>
  <si>
    <t>ABC Building Supplies</t>
  </si>
  <si>
    <t>Cement (50kg bags)</t>
  </si>
  <si>
    <t>Delivered on-site</t>
  </si>
  <si>
    <t>XYZ Hardware</t>
  </si>
  <si>
    <t>Electrical wiring (50m)</t>
  </si>
  <si>
    <t>To be delivered</t>
  </si>
  <si>
    <t>3. Equipment Rental</t>
  </si>
  <si>
    <t>Rental Company</t>
  </si>
  <si>
    <t>Equipment Description</t>
  </si>
  <si>
    <t>Rate (per day)</t>
  </si>
  <si>
    <t>Construction Rentals Inc.</t>
  </si>
  <si>
    <t>Excavator</t>
  </si>
  <si>
    <t>Returned after use</t>
  </si>
  <si>
    <t>Heavy Machinery Rentals</t>
  </si>
  <si>
    <t>Concrete Mixer</t>
  </si>
  <si>
    <t>4. Miscellaneous Expenses</t>
  </si>
  <si>
    <t>Expense Description</t>
  </si>
  <si>
    <t>Category</t>
  </si>
  <si>
    <t>Permit Fees</t>
  </si>
  <si>
    <t>Government</t>
  </si>
  <si>
    <t>Filed on 10/04/2024</t>
  </si>
  <si>
    <t>Transportation (Material Delivery)</t>
  </si>
  <si>
    <t>Logistics</t>
  </si>
  <si>
    <t>Completed</t>
  </si>
  <si>
    <t>Expense Summary</t>
  </si>
  <si>
    <t>Labor Costs</t>
  </si>
  <si>
    <t>Materials</t>
  </si>
  <si>
    <t>Equipment Rental</t>
  </si>
  <si>
    <t>Miscellaneous Expenses</t>
  </si>
  <si>
    <t>Grand Total</t>
  </si>
  <si>
    <t>Payment Tracker</t>
  </si>
  <si>
    <t>Expense Type</t>
  </si>
  <si>
    <t>Paid Amount</t>
  </si>
  <si>
    <t>Unpaid Amount</t>
  </si>
  <si>
    <r>
      <t>Project Name</t>
    </r>
    <r>
      <rPr>
        <sz val="11"/>
        <color theme="1"/>
        <rFont val="Calibri"/>
        <family val="2"/>
        <scheme val="minor"/>
      </rPr>
      <t>:</t>
    </r>
  </si>
  <si>
    <r>
      <t>Project Location</t>
    </r>
    <r>
      <rPr>
        <sz val="11"/>
        <color theme="1"/>
        <rFont val="Calibri"/>
        <family val="2"/>
        <scheme val="minor"/>
      </rPr>
      <t xml:space="preserve">: </t>
    </r>
  </si>
  <si>
    <r>
      <t>Owner Name</t>
    </r>
    <r>
      <rPr>
        <sz val="11"/>
        <color theme="1"/>
        <rFont val="Calibri"/>
        <family val="2"/>
        <scheme val="minor"/>
      </rPr>
      <t xml:space="preserve">: </t>
    </r>
  </si>
  <si>
    <r>
      <t>Start Date</t>
    </r>
    <r>
      <rPr>
        <sz val="11"/>
        <color theme="1"/>
        <rFont val="Calibri"/>
        <family val="2"/>
        <scheme val="minor"/>
      </rPr>
      <t xml:space="preserve">: </t>
    </r>
  </si>
  <si>
    <t>End Date:</t>
  </si>
  <si>
    <t>Quantity (bags)</t>
  </si>
  <si>
    <t>Unit Price /bag</t>
  </si>
  <si>
    <t>Rental Duration (days)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</si>
</sst>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6" formatCode="&quot;$&quot;#,##0_);[Red]\(&quot;$&quot;#,##0\)"/>
    <numFmt numFmtId="170" formatCode="&quot;$&quot;#,##0.00"/>
  </numFmts>
  <fonts count="9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3.5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24"/>
      <color theme="0"/>
      <name val="Calibri"/>
      <family val="2"/>
      <scheme val="minor"/>
    </font>
    <font>
      <sz val="11"/>
      <color rgb="FFC00000"/>
      <name val="Calibri"/>
      <family val="2"/>
      <scheme val="minor"/>
    </font>
    <font>
      <b/>
      <sz val="11"/>
      <color rgb="FFC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1" tint="0.14999847407452621"/>
        <bgColor indexed="64"/>
      </patternFill>
    </fill>
    <fill>
      <patternFill patternType="solid">
        <fgColor theme="2" tint="-0.499984740745262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theme="0" tint="-0.34998626667073579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horizontal="left" vertical="center" indent="1"/>
    </xf>
    <xf numFmtId="0" fontId="6" fillId="2" borderId="0" xfId="0" applyFont="1" applyFill="1" applyAlignment="1">
      <alignment horizontal="left" vertical="center"/>
    </xf>
    <xf numFmtId="0" fontId="2" fillId="0" borderId="0" xfId="0" applyFont="1" applyAlignment="1">
      <alignment vertical="center"/>
    </xf>
    <xf numFmtId="0" fontId="0" fillId="0" borderId="1" xfId="0" applyBorder="1" applyAlignment="1">
      <alignment horizontal="left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left" vertical="center" wrapText="1"/>
    </xf>
    <xf numFmtId="14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6" fontId="0" fillId="0" borderId="0" xfId="0" applyNumberFormat="1" applyAlignment="1">
      <alignment horizontal="left" vertical="center" wrapText="1"/>
    </xf>
    <xf numFmtId="6" fontId="2" fillId="0" borderId="0" xfId="0" applyNumberFormat="1" applyFont="1" applyAlignment="1">
      <alignment horizontal="left" vertical="center" wrapText="1"/>
    </xf>
    <xf numFmtId="0" fontId="0" fillId="0" borderId="0" xfId="0" applyFont="1" applyAlignment="1">
      <alignment horizontal="left" vertical="center" wrapText="1"/>
    </xf>
    <xf numFmtId="14" fontId="0" fillId="0" borderId="0" xfId="0" applyNumberFormat="1" applyFont="1" applyAlignment="1">
      <alignment horizontal="left" vertical="center" wrapText="1"/>
    </xf>
    <xf numFmtId="6" fontId="0" fillId="0" borderId="0" xfId="0" applyNumberFormat="1" applyFont="1" applyAlignment="1">
      <alignment horizontal="left" vertical="center" wrapText="1"/>
    </xf>
    <xf numFmtId="170" fontId="0" fillId="0" borderId="0" xfId="0" applyNumberFormat="1" applyFont="1" applyAlignment="1">
      <alignment horizontal="left" vertical="center" wrapText="1"/>
    </xf>
    <xf numFmtId="170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6" fontId="7" fillId="0" borderId="0" xfId="0" applyNumberFormat="1" applyFont="1" applyAlignment="1">
      <alignment horizontal="left" vertical="center" wrapText="1"/>
    </xf>
    <xf numFmtId="6" fontId="8" fillId="0" borderId="0" xfId="0" applyNumberFormat="1" applyFont="1" applyAlignment="1">
      <alignment horizontal="left" vertical="center" wrapText="1"/>
    </xf>
    <xf numFmtId="1" fontId="0" fillId="0" borderId="0" xfId="0" applyNumberFormat="1" applyAlignment="1">
      <alignment horizontal="center" vertical="center" wrapText="1"/>
    </xf>
    <xf numFmtId="6" fontId="2" fillId="0" borderId="0" xfId="0" applyNumberFormat="1" applyFont="1" applyAlignment="1">
      <alignment horizontal="center" vertical="center" wrapText="1"/>
    </xf>
    <xf numFmtId="6" fontId="0" fillId="0" borderId="0" xfId="0" applyNumberFormat="1" applyAlignment="1">
      <alignment horizontal="center" vertical="center" wrapText="1"/>
    </xf>
    <xf numFmtId="0" fontId="3" fillId="3" borderId="0" xfId="0" applyFont="1" applyFill="1" applyAlignment="1">
      <alignment horizontal="left" vertical="center" wrapText="1"/>
    </xf>
    <xf numFmtId="0" fontId="1" fillId="3" borderId="0" xfId="0" applyFont="1" applyFill="1" applyAlignment="1">
      <alignment horizontal="left" vertical="center" wrapText="1"/>
    </xf>
  </cellXfs>
  <cellStyles count="1">
    <cellStyle name="Normal" xfId="0" builtinId="0"/>
  </cellStyles>
  <dxfs count="37"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indexed="64"/>
          <bgColor theme="2" tint="-0.499984740745262"/>
        </patternFill>
      </fill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indexed="64"/>
          <bgColor theme="2" tint="-0.499984740745262"/>
        </patternFill>
      </fill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indexed="64"/>
          <bgColor theme="2" tint="-0.499984740745262"/>
        </patternFill>
      </fill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indexed="64"/>
          <bgColor theme="2" tint="-0.499984740745262"/>
        </patternFill>
      </fill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indexed="64"/>
          <bgColor theme="2" tint="-0.499984740745262"/>
        </patternFill>
      </fill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indexed="64"/>
          <bgColor theme="2" tint="-0.499984740745262"/>
        </patternFill>
      </fill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numFmt numFmtId="10" formatCode="&quot;$&quot;#,##0_);[Red]\(&quot;$&quot;#,##0\)"/>
      <alignment horizontal="center" vertical="center" textRotation="0" wrapText="1" indent="0" justifyLastLine="0" shrinkToFit="0" readingOrder="0"/>
    </dxf>
    <dxf>
      <numFmt numFmtId="10" formatCode="&quot;$&quot;#,##0_);[Red]\(&quot;$&quot;#,##0\)"/>
      <alignment horizontal="center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color rgb="FFC00000"/>
        <name val="Calibri"/>
        <scheme val="minor"/>
      </font>
      <numFmt numFmtId="10" formatCode="&quot;$&quot;#,##0_);[Red]\(&quot;$&quot;#,##0\)"/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0" formatCode="&quot;$&quot;#,##0_);[Red]\(&quot;$&quot;#,##0\)"/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70" formatCode="&quot;$&quot;#,##0.00"/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14:I17" totalsRowShown="0" headerRowDxfId="5" dataDxfId="6">
  <autoFilter ref="B14:I17"/>
  <tableColumns count="8">
    <tableColumn id="1" name="Date"/>
    <tableColumn id="2" name="Contractor/Worker Name" dataDxfId="36"/>
    <tableColumn id="3" name="Job Description" dataDxfId="35"/>
    <tableColumn id="4" name="Hours Worked" dataDxfId="32"/>
    <tableColumn id="5" name="Rate (per hour/day)" dataDxfId="31"/>
    <tableColumn id="6" name="Total Cost" dataDxfId="30">
      <calculatedColumnFormula>IF(E15&gt;0,E15*F15,"")</calculatedColumnFormula>
    </tableColumn>
    <tableColumn id="7" name="Payment Status" dataDxfId="34"/>
    <tableColumn id="8" name="Remarks" dataDxfId="33"/>
  </tableColumns>
  <tableStyleInfo name="TableStyleLight18" showFirstColumn="0" showLastColumn="0" showRowStripes="1" showColumnStripes="0"/>
</table>
</file>

<file path=xl/tables/table2.xml><?xml version="1.0" encoding="utf-8"?>
<table xmlns="http://schemas.openxmlformats.org/spreadsheetml/2006/main" id="2" name="Table2" displayName="Table2" ref="B22:I25" totalsRowShown="0" headerRowDxfId="4" dataDxfId="23">
  <autoFilter ref="B22:I25"/>
  <tableColumns count="8">
    <tableColumn id="1" name="Date"/>
    <tableColumn id="2" name="Supplier Name" dataDxfId="29"/>
    <tableColumn id="3" name="Material Description" dataDxfId="28"/>
    <tableColumn id="4" name="Quantity (bags)" dataDxfId="27"/>
    <tableColumn id="5" name="Unit Price /bag" dataDxfId="26"/>
    <tableColumn id="6" name="Total Cost"/>
    <tableColumn id="7" name="Payment Status" dataDxfId="25"/>
    <tableColumn id="8" name="Remarks" dataDxfId="24"/>
  </tableColumns>
  <tableStyleInfo name="TableStyleLight18" showFirstColumn="0" showLastColumn="0" showRowStripes="1" showColumnStripes="0"/>
</table>
</file>

<file path=xl/tables/table3.xml><?xml version="1.0" encoding="utf-8"?>
<table xmlns="http://schemas.openxmlformats.org/spreadsheetml/2006/main" id="3" name="Table3" displayName="Table3" ref="B30:I33" totalsRowShown="0" headerRowDxfId="3" dataDxfId="16">
  <autoFilter ref="B30:I33"/>
  <tableColumns count="8">
    <tableColumn id="1" name="Date"/>
    <tableColumn id="2" name="Rental Company" dataDxfId="22"/>
    <tableColumn id="3" name="Equipment Description" dataDxfId="21"/>
    <tableColumn id="4" name="Rental Duration (days)" dataDxfId="20"/>
    <tableColumn id="5" name="Rate (per day)" dataDxfId="19"/>
    <tableColumn id="6" name="Total Cost"/>
    <tableColumn id="7" name="Payment Status" dataDxfId="18"/>
    <tableColumn id="8" name="Remarks" dataDxfId="17"/>
  </tableColumns>
  <tableStyleInfo name="TableStyleLight18" showFirstColumn="0" showLastColumn="0" showRowStripes="1" showColumnStripes="0"/>
</table>
</file>

<file path=xl/tables/table4.xml><?xml version="1.0" encoding="utf-8"?>
<table xmlns="http://schemas.openxmlformats.org/spreadsheetml/2006/main" id="4" name="Table4" displayName="Table4" ref="B38:G41" totalsRowShown="0" headerRowDxfId="2">
  <autoFilter ref="B38:G41"/>
  <tableColumns count="6">
    <tableColumn id="1" name="Date"/>
    <tableColumn id="2" name="Expense Description" dataDxfId="15"/>
    <tableColumn id="3" name="Category" dataDxfId="14"/>
    <tableColumn id="4" name="Total Cost"/>
    <tableColumn id="5" name="Payment Status" dataDxfId="13"/>
    <tableColumn id="6" name="Remarks" dataDxfId="12"/>
  </tableColumns>
  <tableStyleInfo name="TableStyleLight18" showFirstColumn="0" showLastColumn="0" showRowStripes="1" showColumnStripes="0"/>
</table>
</file>

<file path=xl/tables/table5.xml><?xml version="1.0" encoding="utf-8"?>
<table xmlns="http://schemas.openxmlformats.org/spreadsheetml/2006/main" id="5" name="Table5" displayName="Table5" ref="B46:C51" totalsRowShown="0" headerRowDxfId="1">
  <autoFilter ref="B46:C51"/>
  <tableColumns count="2">
    <tableColumn id="1" name="Category" dataDxfId="11"/>
    <tableColumn id="2" name="Total Cost" dataDxfId="10"/>
  </tableColumns>
  <tableStyleInfo name="TableStyleLight18" showFirstColumn="0" showLastColumn="0" showRowStripes="1" showColumnStripes="0"/>
</table>
</file>

<file path=xl/tables/table6.xml><?xml version="1.0" encoding="utf-8"?>
<table xmlns="http://schemas.openxmlformats.org/spreadsheetml/2006/main" id="6" name="Table6" displayName="Table6" ref="B56:D61" totalsRowShown="0" headerRowDxfId="0">
  <autoFilter ref="B56:D61"/>
  <tableColumns count="3">
    <tableColumn id="1" name="Expense Type" dataDxfId="9"/>
    <tableColumn id="2" name="Paid Amount" dataDxfId="8">
      <calculatedColumnFormula>SUM(C53:C56)</calculatedColumnFormula>
    </tableColumn>
    <tableColumn id="3" name="Unpaid Amount" dataDxfId="7">
      <calculatedColumnFormula>SUM(D53:D56)</calculatedColumnFormula>
    </tableColumn>
  </tableColumns>
  <tableStyleInfo name="TableStyleLight18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7" Type="http://schemas.openxmlformats.org/officeDocument/2006/relationships/table" Target="../tables/table6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6" Type="http://schemas.openxmlformats.org/officeDocument/2006/relationships/table" Target="../tables/table5.xml"/><Relationship Id="rId5" Type="http://schemas.openxmlformats.org/officeDocument/2006/relationships/table" Target="../tables/table4.xml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I61"/>
  <sheetViews>
    <sheetView showGridLines="0" tabSelected="1" workbookViewId="0">
      <selection activeCell="F59" sqref="F59"/>
    </sheetView>
  </sheetViews>
  <sheetFormatPr defaultRowHeight="15" x14ac:dyDescent="0.25"/>
  <cols>
    <col min="1" max="1" width="4.5703125" customWidth="1"/>
    <col min="2" max="2" width="20.7109375" customWidth="1"/>
    <col min="3" max="3" width="21.140625" customWidth="1"/>
    <col min="4" max="4" width="23.42578125" customWidth="1"/>
    <col min="5" max="9" width="20.7109375" customWidth="1"/>
  </cols>
  <sheetData>
    <row r="2" spans="2:9" ht="31.5" x14ac:dyDescent="0.25">
      <c r="B2" s="4" t="s">
        <v>0</v>
      </c>
      <c r="C2" s="4"/>
      <c r="D2" s="4"/>
      <c r="E2" s="4"/>
      <c r="F2" s="4"/>
      <c r="G2" s="4"/>
      <c r="H2" s="4"/>
      <c r="I2" s="4"/>
    </row>
    <row r="4" spans="2:9" ht="15.75" x14ac:dyDescent="0.25">
      <c r="B4" s="2" t="s">
        <v>1</v>
      </c>
    </row>
    <row r="5" spans="2:9" x14ac:dyDescent="0.25">
      <c r="B5" s="3"/>
    </row>
    <row r="6" spans="2:9" ht="24.95" customHeight="1" x14ac:dyDescent="0.25">
      <c r="B6" s="5" t="s">
        <v>58</v>
      </c>
      <c r="C6" s="6"/>
      <c r="D6" s="6"/>
      <c r="E6" s="6"/>
      <c r="F6" s="7" t="s">
        <v>61</v>
      </c>
      <c r="G6" s="6"/>
      <c r="H6" s="6"/>
      <c r="I6" s="6"/>
    </row>
    <row r="7" spans="2:9" ht="24.95" customHeight="1" x14ac:dyDescent="0.25">
      <c r="B7" s="5" t="s">
        <v>59</v>
      </c>
      <c r="C7" s="6"/>
      <c r="D7" s="6"/>
      <c r="E7" s="6"/>
      <c r="F7" s="8" t="s">
        <v>62</v>
      </c>
      <c r="G7" s="6"/>
      <c r="H7" s="6"/>
      <c r="I7" s="6"/>
    </row>
    <row r="8" spans="2:9" ht="24.95" customHeight="1" x14ac:dyDescent="0.25">
      <c r="B8" s="5" t="s">
        <v>60</v>
      </c>
      <c r="C8" s="6"/>
      <c r="D8" s="6"/>
      <c r="E8" s="6"/>
    </row>
    <row r="10" spans="2:9" ht="18" x14ac:dyDescent="0.25">
      <c r="B10" s="1" t="s">
        <v>2</v>
      </c>
    </row>
    <row r="12" spans="2:9" ht="15.75" x14ac:dyDescent="0.25">
      <c r="B12" s="2" t="s">
        <v>3</v>
      </c>
    </row>
    <row r="14" spans="2:9" ht="35.1" customHeight="1" x14ac:dyDescent="0.25">
      <c r="B14" s="25" t="s">
        <v>4</v>
      </c>
      <c r="C14" s="25" t="s">
        <v>5</v>
      </c>
      <c r="D14" s="25" t="s">
        <v>6</v>
      </c>
      <c r="E14" s="25" t="s">
        <v>7</v>
      </c>
      <c r="F14" s="25" t="s">
        <v>8</v>
      </c>
      <c r="G14" s="25" t="s">
        <v>9</v>
      </c>
      <c r="H14" s="25" t="s">
        <v>10</v>
      </c>
      <c r="I14" s="25" t="s">
        <v>11</v>
      </c>
    </row>
    <row r="15" spans="2:9" ht="35.1" customHeight="1" x14ac:dyDescent="0.25">
      <c r="B15" s="15">
        <v>45301</v>
      </c>
      <c r="C15" s="14" t="s">
        <v>12</v>
      </c>
      <c r="D15" s="14" t="s">
        <v>13</v>
      </c>
      <c r="E15" s="14">
        <v>8</v>
      </c>
      <c r="F15" s="17">
        <v>20</v>
      </c>
      <c r="G15" s="16">
        <f t="shared" ref="G15:G16" si="0">IF(E15&gt;0,E15*F15,"")</f>
        <v>160</v>
      </c>
      <c r="H15" s="14" t="s">
        <v>14</v>
      </c>
      <c r="I15" s="14" t="s">
        <v>15</v>
      </c>
    </row>
    <row r="16" spans="2:9" ht="35.1" customHeight="1" x14ac:dyDescent="0.25">
      <c r="B16" s="15">
        <v>45332</v>
      </c>
      <c r="C16" s="14" t="s">
        <v>16</v>
      </c>
      <c r="D16" s="14" t="s">
        <v>17</v>
      </c>
      <c r="E16" s="14">
        <v>20</v>
      </c>
      <c r="F16" s="17">
        <v>12</v>
      </c>
      <c r="G16" s="16">
        <f t="shared" si="0"/>
        <v>240</v>
      </c>
      <c r="H16" s="14" t="s">
        <v>18</v>
      </c>
      <c r="I16" s="14" t="s">
        <v>19</v>
      </c>
    </row>
    <row r="17" spans="2:9" ht="35.1" customHeight="1" x14ac:dyDescent="0.25">
      <c r="B17" s="14" t="s">
        <v>20</v>
      </c>
      <c r="C17" s="14"/>
      <c r="D17" s="14"/>
      <c r="E17" s="14"/>
      <c r="F17" s="17"/>
      <c r="G17" s="13">
        <f>SUM(G15:G16)</f>
        <v>400</v>
      </c>
      <c r="H17" s="14"/>
      <c r="I17" s="14"/>
    </row>
    <row r="20" spans="2:9" ht="15.75" x14ac:dyDescent="0.25">
      <c r="B20" s="2" t="s">
        <v>21</v>
      </c>
    </row>
    <row r="22" spans="2:9" ht="35.1" customHeight="1" x14ac:dyDescent="0.25">
      <c r="B22" s="26" t="s">
        <v>4</v>
      </c>
      <c r="C22" s="26" t="s">
        <v>22</v>
      </c>
      <c r="D22" s="26" t="s">
        <v>23</v>
      </c>
      <c r="E22" s="26" t="s">
        <v>63</v>
      </c>
      <c r="F22" s="26" t="s">
        <v>64</v>
      </c>
      <c r="G22" s="26" t="s">
        <v>9</v>
      </c>
      <c r="H22" s="26" t="s">
        <v>10</v>
      </c>
      <c r="I22" s="26" t="s">
        <v>11</v>
      </c>
    </row>
    <row r="23" spans="2:9" ht="35.1" customHeight="1" x14ac:dyDescent="0.25">
      <c r="B23" s="10">
        <v>45301</v>
      </c>
      <c r="C23" s="11" t="s">
        <v>24</v>
      </c>
      <c r="D23" s="11" t="s">
        <v>25</v>
      </c>
      <c r="E23" s="19">
        <v>8</v>
      </c>
      <c r="F23" s="18">
        <v>10</v>
      </c>
      <c r="G23" s="12">
        <f>IF(E23&gt;0,E23*F23,"")</f>
        <v>80</v>
      </c>
      <c r="H23" s="11" t="s">
        <v>14</v>
      </c>
      <c r="I23" s="11" t="s">
        <v>26</v>
      </c>
    </row>
    <row r="24" spans="2:9" ht="35.1" customHeight="1" x14ac:dyDescent="0.25">
      <c r="B24" s="10">
        <v>45332</v>
      </c>
      <c r="C24" s="11" t="s">
        <v>27</v>
      </c>
      <c r="D24" s="11" t="s">
        <v>28</v>
      </c>
      <c r="E24" s="11">
        <v>20</v>
      </c>
      <c r="F24" s="18">
        <v>12</v>
      </c>
      <c r="G24" s="12">
        <f>IF(E24&gt;0,E24*F24,"")</f>
        <v>240</v>
      </c>
      <c r="H24" s="11" t="s">
        <v>18</v>
      </c>
      <c r="I24" s="11" t="s">
        <v>29</v>
      </c>
    </row>
    <row r="25" spans="2:9" ht="35.1" customHeight="1" x14ac:dyDescent="0.25">
      <c r="B25" s="9" t="s">
        <v>20</v>
      </c>
      <c r="C25" s="11"/>
      <c r="D25" s="11"/>
      <c r="E25" s="11"/>
      <c r="F25" s="11"/>
      <c r="G25" s="13">
        <f>SUM(G23:G24)</f>
        <v>320</v>
      </c>
      <c r="H25" s="11"/>
      <c r="I25" s="11"/>
    </row>
    <row r="28" spans="2:9" ht="15.75" x14ac:dyDescent="0.25">
      <c r="B28" s="2" t="s">
        <v>30</v>
      </c>
    </row>
    <row r="30" spans="2:9" ht="35.1" customHeight="1" x14ac:dyDescent="0.25">
      <c r="B30" s="26" t="s">
        <v>4</v>
      </c>
      <c r="C30" s="26" t="s">
        <v>31</v>
      </c>
      <c r="D30" s="26" t="s">
        <v>32</v>
      </c>
      <c r="E30" s="26" t="s">
        <v>65</v>
      </c>
      <c r="F30" s="26" t="s">
        <v>33</v>
      </c>
      <c r="G30" s="26" t="s">
        <v>9</v>
      </c>
      <c r="H30" s="26" t="s">
        <v>10</v>
      </c>
      <c r="I30" s="26" t="s">
        <v>11</v>
      </c>
    </row>
    <row r="31" spans="2:9" ht="35.1" customHeight="1" x14ac:dyDescent="0.25">
      <c r="B31" s="10">
        <v>45301</v>
      </c>
      <c r="C31" s="19" t="s">
        <v>34</v>
      </c>
      <c r="D31" s="19" t="s">
        <v>35</v>
      </c>
      <c r="E31" s="19">
        <v>2</v>
      </c>
      <c r="F31" s="18">
        <v>100</v>
      </c>
      <c r="G31" s="12">
        <f>IF(E31&gt;0,E31*F31,"")</f>
        <v>200</v>
      </c>
      <c r="H31" s="19" t="s">
        <v>14</v>
      </c>
      <c r="I31" s="19" t="s">
        <v>36</v>
      </c>
    </row>
    <row r="32" spans="2:9" ht="35.1" customHeight="1" x14ac:dyDescent="0.25">
      <c r="B32" s="10">
        <v>45361</v>
      </c>
      <c r="C32" s="19" t="s">
        <v>37</v>
      </c>
      <c r="D32" s="19" t="s">
        <v>38</v>
      </c>
      <c r="E32" s="19">
        <v>5</v>
      </c>
      <c r="F32" s="18">
        <v>50</v>
      </c>
      <c r="G32" s="12">
        <f>IF(E32&gt;0,E32*F32,"")</f>
        <v>250</v>
      </c>
      <c r="H32" s="19" t="s">
        <v>18</v>
      </c>
      <c r="I32" s="19"/>
    </row>
    <row r="33" spans="2:9" ht="35.1" customHeight="1" x14ac:dyDescent="0.25">
      <c r="B33" s="9" t="s">
        <v>20</v>
      </c>
      <c r="C33" s="19"/>
      <c r="D33" s="19"/>
      <c r="E33" s="19"/>
      <c r="F33" s="19"/>
      <c r="G33" s="13">
        <f>SUM(G31:G32)</f>
        <v>450</v>
      </c>
      <c r="H33" s="19"/>
      <c r="I33" s="19"/>
    </row>
    <row r="36" spans="2:9" ht="15.75" x14ac:dyDescent="0.25">
      <c r="B36" s="2" t="s">
        <v>39</v>
      </c>
    </row>
    <row r="38" spans="2:9" ht="35.1" customHeight="1" x14ac:dyDescent="0.25">
      <c r="B38" s="26" t="s">
        <v>4</v>
      </c>
      <c r="C38" s="26" t="s">
        <v>40</v>
      </c>
      <c r="D38" s="26" t="s">
        <v>41</v>
      </c>
      <c r="E38" s="26" t="s">
        <v>9</v>
      </c>
      <c r="F38" s="26" t="s">
        <v>10</v>
      </c>
      <c r="G38" s="26" t="s">
        <v>11</v>
      </c>
    </row>
    <row r="39" spans="2:9" ht="35.1" customHeight="1" x14ac:dyDescent="0.25">
      <c r="B39" s="10">
        <v>45392</v>
      </c>
      <c r="C39" s="19" t="s">
        <v>42</v>
      </c>
      <c r="D39" s="19" t="s">
        <v>43</v>
      </c>
      <c r="E39" s="12">
        <v>100</v>
      </c>
      <c r="F39" s="19" t="s">
        <v>14</v>
      </c>
      <c r="G39" s="19" t="s">
        <v>44</v>
      </c>
    </row>
    <row r="40" spans="2:9" ht="35.1" customHeight="1" x14ac:dyDescent="0.25">
      <c r="B40" s="10">
        <v>45422</v>
      </c>
      <c r="C40" s="19" t="s">
        <v>45</v>
      </c>
      <c r="D40" s="19" t="s">
        <v>46</v>
      </c>
      <c r="E40" s="12">
        <v>50</v>
      </c>
      <c r="F40" s="19" t="s">
        <v>14</v>
      </c>
      <c r="G40" s="19" t="s">
        <v>47</v>
      </c>
    </row>
    <row r="41" spans="2:9" ht="35.1" customHeight="1" x14ac:dyDescent="0.25">
      <c r="B41" s="9" t="s">
        <v>20</v>
      </c>
      <c r="C41" s="19"/>
      <c r="D41" s="19"/>
      <c r="E41" s="13">
        <f>SUM(E39:E40)</f>
        <v>150</v>
      </c>
      <c r="F41" s="19"/>
      <c r="G41" s="19"/>
    </row>
    <row r="44" spans="2:9" ht="18" x14ac:dyDescent="0.25">
      <c r="B44" s="1" t="s">
        <v>48</v>
      </c>
    </row>
    <row r="46" spans="2:9" ht="35.1" customHeight="1" x14ac:dyDescent="0.25">
      <c r="B46" s="26" t="s">
        <v>41</v>
      </c>
      <c r="C46" s="26" t="s">
        <v>9</v>
      </c>
    </row>
    <row r="47" spans="2:9" ht="35.1" customHeight="1" x14ac:dyDescent="0.25">
      <c r="B47" s="9" t="s">
        <v>49</v>
      </c>
      <c r="C47" s="20">
        <f>G17</f>
        <v>400</v>
      </c>
    </row>
    <row r="48" spans="2:9" ht="35.1" customHeight="1" x14ac:dyDescent="0.25">
      <c r="B48" s="9" t="s">
        <v>50</v>
      </c>
      <c r="C48" s="20">
        <f>G25</f>
        <v>320</v>
      </c>
    </row>
    <row r="49" spans="2:4" ht="35.1" customHeight="1" x14ac:dyDescent="0.25">
      <c r="B49" s="9" t="s">
        <v>51</v>
      </c>
      <c r="C49" s="20">
        <f>G33</f>
        <v>450</v>
      </c>
    </row>
    <row r="50" spans="2:4" ht="35.1" customHeight="1" x14ac:dyDescent="0.25">
      <c r="B50" s="9" t="s">
        <v>52</v>
      </c>
      <c r="C50" s="20">
        <f>E41</f>
        <v>150</v>
      </c>
    </row>
    <row r="51" spans="2:4" ht="35.1" customHeight="1" x14ac:dyDescent="0.25">
      <c r="B51" s="9" t="s">
        <v>53</v>
      </c>
      <c r="C51" s="21">
        <f>SUM(C47:C50)</f>
        <v>1320</v>
      </c>
    </row>
    <row r="54" spans="2:4" ht="18" x14ac:dyDescent="0.25">
      <c r="B54" s="1" t="s">
        <v>54</v>
      </c>
    </row>
    <row r="56" spans="2:4" ht="35.1" customHeight="1" x14ac:dyDescent="0.25">
      <c r="B56" s="26" t="s">
        <v>55</v>
      </c>
      <c r="C56" s="26" t="s">
        <v>56</v>
      </c>
      <c r="D56" s="26" t="s">
        <v>57</v>
      </c>
    </row>
    <row r="57" spans="2:4" ht="35.1" customHeight="1" x14ac:dyDescent="0.25">
      <c r="B57" s="19" t="s">
        <v>49</v>
      </c>
      <c r="C57" s="22">
        <f t="shared" ref="C57:C61" si="1">SUM(C53:C56)</f>
        <v>0</v>
      </c>
      <c r="D57" s="24">
        <f t="shared" ref="D57:D61" si="2">SUM(D53:D56)</f>
        <v>0</v>
      </c>
    </row>
    <row r="58" spans="2:4" ht="35.1" customHeight="1" x14ac:dyDescent="0.25">
      <c r="B58" s="19" t="s">
        <v>50</v>
      </c>
      <c r="C58" s="22">
        <f t="shared" si="1"/>
        <v>0</v>
      </c>
      <c r="D58" s="24">
        <f t="shared" si="2"/>
        <v>0</v>
      </c>
    </row>
    <row r="59" spans="2:4" ht="35.1" customHeight="1" x14ac:dyDescent="0.25">
      <c r="B59" s="19" t="s">
        <v>51</v>
      </c>
      <c r="C59" s="22">
        <f t="shared" si="1"/>
        <v>0</v>
      </c>
      <c r="D59" s="24">
        <f t="shared" si="2"/>
        <v>0</v>
      </c>
    </row>
    <row r="60" spans="2:4" ht="35.1" customHeight="1" x14ac:dyDescent="0.25">
      <c r="B60" s="19" t="s">
        <v>52</v>
      </c>
      <c r="C60" s="22">
        <f t="shared" si="1"/>
        <v>0</v>
      </c>
      <c r="D60" s="24">
        <f t="shared" si="2"/>
        <v>0</v>
      </c>
    </row>
    <row r="61" spans="2:4" ht="35.1" customHeight="1" x14ac:dyDescent="0.25">
      <c r="B61" s="9" t="s">
        <v>20</v>
      </c>
      <c r="C61" s="23">
        <f t="shared" si="1"/>
        <v>0</v>
      </c>
      <c r="D61" s="23">
        <f t="shared" si="2"/>
        <v>0</v>
      </c>
    </row>
  </sheetData>
  <mergeCells count="6">
    <mergeCell ref="B2:I2"/>
    <mergeCell ref="C6:E6"/>
    <mergeCell ref="C7:E7"/>
    <mergeCell ref="C8:E8"/>
    <mergeCell ref="G6:I6"/>
    <mergeCell ref="G7:I7"/>
  </mergeCells>
  <dataValidations count="5">
    <dataValidation allowBlank="1" showInputMessage="1" showErrorMessage="1" prompt="Labor Costs: Track contractor/worker payments, hours worked, and job details." sqref="B12"/>
    <dataValidation allowBlank="1" showInputMessage="1" showErrorMessage="1" prompt="Materials: Log all building materials, including the quantity and total cost." sqref="B20"/>
    <dataValidation allowBlank="1" showInputMessage="1" showErrorMessage="1" prompt="Equipment Rental: Record rental costs for machinery or tools needed for construction." sqref="B28"/>
    <dataValidation allowBlank="1" showInputMessage="1" showErrorMessage="1" prompt="Miscellaneous Expenses: Document any additional costs like permits or transportation." sqref="B36"/>
    <dataValidation allowBlank="1" showInputMessage="1" showErrorMessage="1" prompt="Payment Tracker: Summarize paid and unpaid amounts to monitor outstanding payments." sqref="B54"/>
  </dataValidations>
  <pageMargins left="0.25" right="0.25" top="0.75" bottom="0.75" header="0.3" footer="0.3"/>
  <pageSetup scale="58" fitToHeight="0" orientation="portrait" r:id="rId1"/>
  <tableParts count="6">
    <tablePart r:id="rId2"/>
    <tablePart r:id="rId3"/>
    <tablePart r:id="rId4"/>
    <tablePart r:id="rId5"/>
    <tablePart r:id="rId6"/>
    <tablePart r:id="rId7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Expense Calculator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2024-10-12T14:05:18Z</cp:lastPrinted>
  <dcterms:created xsi:type="dcterms:W3CDTF">2024-10-10T10:51:30Z</dcterms:created>
  <dcterms:modified xsi:type="dcterms:W3CDTF">2024-10-12T14:05:43Z</dcterms:modified>
</cp:coreProperties>
</file>