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Cash Reconciliation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D38" i="1"/>
  <c r="D39" i="1"/>
  <c r="D40" i="1"/>
  <c r="D41" i="1"/>
  <c r="D42" i="1"/>
  <c r="D36" i="1"/>
  <c r="C17" i="1"/>
  <c r="C16" i="1"/>
  <c r="D43" i="1" l="1"/>
</calcChain>
</file>

<file path=xl/sharedStrings.xml><?xml version="1.0" encoding="utf-8"?>
<sst xmlns="http://schemas.openxmlformats.org/spreadsheetml/2006/main" count="51" uniqueCount="49">
  <si>
    <t>Cash Reconciliation Sheet</t>
  </si>
  <si>
    <t>Business Information</t>
  </si>
  <si>
    <t>Cash Reconciliation Summary</t>
  </si>
  <si>
    <t>Description</t>
  </si>
  <si>
    <t>Amount</t>
  </si>
  <si>
    <t>Opening Cash Balance</t>
  </si>
  <si>
    <t>Cash Received (Sales)</t>
  </si>
  <si>
    <t>Total Cash (Opening + Received)</t>
  </si>
  <si>
    <t>Cash Paid Out</t>
  </si>
  <si>
    <t>Expected Closing Cash Balance</t>
  </si>
  <si>
    <t>Actual Closing Cash Balance</t>
  </si>
  <si>
    <t>Difference (Over/Short)</t>
  </si>
  <si>
    <t>Details of Cash Paid Out</t>
  </si>
  <si>
    <t>Date</t>
  </si>
  <si>
    <t>Reason for Payment</t>
  </si>
  <si>
    <t>Amount Paid Out</t>
  </si>
  <si>
    <t>Authorized By</t>
  </si>
  <si>
    <t>Notes</t>
  </si>
  <si>
    <t>[MM/DD/YYYY]</t>
  </si>
  <si>
    <t>[Petty Cash - Supplies]</t>
  </si>
  <si>
    <t>[Manager Name]</t>
  </si>
  <si>
    <t>[Stationery purchase]</t>
  </si>
  <si>
    <t>[Petty Cash - Travel]</t>
  </si>
  <si>
    <t>[Supervisor]</t>
  </si>
  <si>
    <t>[Fuel reimbursement]</t>
  </si>
  <si>
    <t>Denomination Breakdown (Optional)</t>
  </si>
  <si>
    <t>Denomination</t>
  </si>
  <si>
    <t>Count</t>
  </si>
  <si>
    <t>Total</t>
  </si>
  <si>
    <t>Coins</t>
  </si>
  <si>
    <t>Total Cash</t>
  </si>
  <si>
    <t>Reconciliation Signatures</t>
  </si>
  <si>
    <t>Instructions:</t>
  </si>
  <si>
    <r>
      <t>1. Opening Cash Balance</t>
    </r>
    <r>
      <rPr>
        <sz val="11"/>
        <color theme="1"/>
        <rFont val="Calibri"/>
        <family val="2"/>
        <scheme val="minor"/>
      </rPr>
      <t>: Enter the amount of cash available at the start of the day/shift.</t>
    </r>
  </si>
  <si>
    <r>
      <t>2. Cash Received (Sales)</t>
    </r>
    <r>
      <rPr>
        <sz val="11"/>
        <color theme="1"/>
        <rFont val="Calibri"/>
        <family val="2"/>
        <scheme val="minor"/>
      </rPr>
      <t>: Record the total amount of cash received from sales or transactions.</t>
    </r>
  </si>
  <si>
    <r>
      <t>3. Cash Paid Out</t>
    </r>
    <r>
      <rPr>
        <sz val="11"/>
        <color theme="1"/>
        <rFont val="Calibri"/>
        <family val="2"/>
        <scheme val="minor"/>
      </rPr>
      <t>: List any payments made during the shift/day (e.g., petty cash expenses).</t>
    </r>
  </si>
  <si>
    <r>
      <t>4. Closing Cash Balance</t>
    </r>
    <r>
      <rPr>
        <sz val="11"/>
        <color theme="1"/>
        <rFont val="Calibri"/>
        <family val="2"/>
        <scheme val="minor"/>
      </rPr>
      <t>: Calculate the closing balance (Opening + Received - Paid Out).</t>
    </r>
  </si>
  <si>
    <r>
      <t>5. Denomination Breakdown</t>
    </r>
    <r>
      <rPr>
        <sz val="11"/>
        <color theme="1"/>
        <rFont val="Calibri"/>
        <family val="2"/>
        <scheme val="minor"/>
      </rPr>
      <t>: (Optional) Count cash in hand based on denominations for accuracy.</t>
    </r>
  </si>
  <si>
    <r>
      <t>6. Difference (Over/Short)</t>
    </r>
    <r>
      <rPr>
        <sz val="11"/>
        <color theme="1"/>
        <rFont val="Calibri"/>
        <family val="2"/>
        <scheme val="minor"/>
      </rPr>
      <t>: If the actual closing balance differs from the expected balance, note the variance.</t>
    </r>
  </si>
  <si>
    <t>Additional Tips:</t>
  </si>
  <si>
    <r>
      <t>Daily Use</t>
    </r>
    <r>
      <rPr>
        <sz val="11"/>
        <color theme="1"/>
        <rFont val="Calibri"/>
        <family val="2"/>
        <scheme val="minor"/>
      </rPr>
      <t>: Complete this sheet at the end of each shift or business day to track cash flow.</t>
    </r>
  </si>
  <si>
    <r>
      <t>Record Keeping</t>
    </r>
    <r>
      <rPr>
        <sz val="11"/>
        <color theme="1"/>
        <rFont val="Calibri"/>
        <family val="2"/>
        <scheme val="minor"/>
      </rPr>
      <t>: Keep these reconciliation sheets as part of financial records for audits or reviews.</t>
    </r>
  </si>
  <si>
    <r>
      <t>Variance Investigation</t>
    </r>
    <r>
      <rPr>
        <sz val="11"/>
        <color theme="1"/>
        <rFont val="Calibri"/>
        <family val="2"/>
        <scheme val="minor"/>
      </rPr>
      <t>: Investigate any differences (overages/shortages) to identify errors or discrepancies.</t>
    </r>
  </si>
  <si>
    <r>
      <t>Business Name</t>
    </r>
    <r>
      <rPr>
        <sz val="11"/>
        <color theme="1"/>
        <rFont val="Calibri"/>
        <family val="2"/>
        <scheme val="minor"/>
      </rPr>
      <t xml:space="preserve">: </t>
    </r>
  </si>
  <si>
    <r>
      <t>Location</t>
    </r>
    <r>
      <rPr>
        <sz val="11"/>
        <color theme="1"/>
        <rFont val="Calibri"/>
        <family val="2"/>
        <scheme val="minor"/>
      </rPr>
      <t xml:space="preserve">: </t>
    </r>
  </si>
  <si>
    <r>
      <t>Date</t>
    </r>
    <r>
      <rPr>
        <sz val="11"/>
        <color theme="1"/>
        <rFont val="Calibri"/>
        <family val="2"/>
        <scheme val="minor"/>
      </rPr>
      <t xml:space="preserve">: </t>
    </r>
  </si>
  <si>
    <r>
      <t>Cashier Signature</t>
    </r>
    <r>
      <rPr>
        <sz val="11"/>
        <color theme="1"/>
        <rFont val="Calibri"/>
        <family val="2"/>
        <scheme val="minor"/>
      </rPr>
      <t xml:space="preserve">:   </t>
    </r>
    <r>
      <rPr>
        <b/>
        <sz val="11"/>
        <color theme="1"/>
        <rFont val="Calibri"/>
        <family val="2"/>
        <scheme val="minor"/>
      </rPr>
      <t/>
    </r>
  </si>
  <si>
    <t xml:space="preserve">Date: </t>
  </si>
  <si>
    <r>
      <t>Supervisor/Manager Signature</t>
    </r>
    <r>
      <rPr>
        <sz val="11"/>
        <color theme="1"/>
        <rFont val="Calibri"/>
        <family val="2"/>
        <scheme val="minor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</si>
</sst>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68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/>
    </xf>
    <xf numFmtId="0" fontId="0" fillId="0" borderId="0" xfId="0" applyFont="1" applyAlignment="1">
      <alignment vertical="center" wrapText="1"/>
    </xf>
    <xf numFmtId="0" fontId="4" fillId="2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168" fontId="0" fillId="0" borderId="0" xfId="0" applyNumberFormat="1" applyAlignment="1">
      <alignment horizontal="left" vertical="center" wrapText="1"/>
    </xf>
    <xf numFmtId="168" fontId="5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6" fontId="0" fillId="0" borderId="0" xfId="0" applyNumberFormat="1" applyAlignment="1">
      <alignment horizontal="left" vertical="center" wrapText="1"/>
    </xf>
  </cellXfs>
  <cellStyles count="1">
    <cellStyle name="Normal" xfId="0" builtinId="0"/>
  </cellStyles>
  <dxfs count="15">
    <dxf>
      <numFmt numFmtId="168" formatCode="&quot;$&quot;#,##0.00"/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C20" totalsRowShown="0" headerRowDxfId="14">
  <autoFilter ref="B13:C20"/>
  <tableColumns count="2">
    <tableColumn id="1" name="Description" dataDxfId="5"/>
    <tableColumn id="2" name="Amount" dataDxfId="4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5:F30" totalsRowShown="0" headerRowDxfId="10" dataDxfId="11">
  <autoFilter ref="B25:F30"/>
  <tableColumns count="5">
    <tableColumn id="1" name="Date" dataDxfId="13"/>
    <tableColumn id="2" name="Reason for Payment" dataDxfId="3"/>
    <tableColumn id="3" name="Amount Paid Out" dataDxfId="1"/>
    <tableColumn id="4" name="Authorized By" dataDxfId="2"/>
    <tableColumn id="5" name="Notes" dataDxfId="12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5:D43" totalsRowShown="0" headerRowDxfId="7" dataDxfId="8">
  <autoFilter ref="B35:D43"/>
  <tableColumns count="3">
    <tableColumn id="1" name="Denomination" dataDxfId="9"/>
    <tableColumn id="2" name="Count" dataDxfId="6"/>
    <tableColumn id="3" name="Total" dataDxfId="0">
      <calculatedColumnFormula>SUM(D29:D35)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63"/>
  <sheetViews>
    <sheetView showGridLines="0" tabSelected="1" workbookViewId="0">
      <selection activeCell="E16" sqref="E16"/>
    </sheetView>
  </sheetViews>
  <sheetFormatPr defaultRowHeight="15" x14ac:dyDescent="0.25"/>
  <cols>
    <col min="1" max="1" width="2.85546875" customWidth="1"/>
    <col min="2" max="6" width="30.7109375" customWidth="1"/>
  </cols>
  <sheetData>
    <row r="2" spans="2:6" ht="30" customHeight="1" x14ac:dyDescent="0.25">
      <c r="B2" s="10" t="s">
        <v>0</v>
      </c>
      <c r="C2" s="10"/>
      <c r="D2" s="10"/>
      <c r="E2" s="10"/>
      <c r="F2" s="10"/>
    </row>
    <row r="3" spans="2:6" x14ac:dyDescent="0.25">
      <c r="B3" s="10"/>
      <c r="C3" s="10"/>
      <c r="D3" s="10"/>
      <c r="E3" s="10"/>
      <c r="F3" s="10"/>
    </row>
    <row r="4" spans="2:6" ht="15" customHeight="1" x14ac:dyDescent="0.25">
      <c r="B4" s="11"/>
      <c r="C4" s="11"/>
      <c r="D4" s="11"/>
      <c r="E4" s="11"/>
      <c r="F4" s="11"/>
    </row>
    <row r="5" spans="2:6" ht="15.75" x14ac:dyDescent="0.25">
      <c r="B5" s="2" t="s">
        <v>1</v>
      </c>
    </row>
    <row r="6" spans="2:6" x14ac:dyDescent="0.25">
      <c r="B6" s="3"/>
    </row>
    <row r="7" spans="2:6" ht="23.1" customHeight="1" x14ac:dyDescent="0.25">
      <c r="B7" s="7" t="s">
        <v>43</v>
      </c>
      <c r="C7" s="8"/>
      <c r="D7" s="8"/>
    </row>
    <row r="8" spans="2:6" ht="23.1" customHeight="1" x14ac:dyDescent="0.25">
      <c r="B8" s="7" t="s">
        <v>44</v>
      </c>
      <c r="C8" s="8"/>
      <c r="D8" s="8"/>
    </row>
    <row r="9" spans="2:6" ht="23.1" customHeight="1" x14ac:dyDescent="0.25">
      <c r="B9" s="7" t="s">
        <v>45</v>
      </c>
      <c r="C9" s="8"/>
      <c r="D9" s="8"/>
    </row>
    <row r="11" spans="2:6" ht="18" x14ac:dyDescent="0.25">
      <c r="B11" s="1" t="s">
        <v>2</v>
      </c>
    </row>
    <row r="13" spans="2:6" ht="30" customHeight="1" x14ac:dyDescent="0.25">
      <c r="B13" s="4" t="s">
        <v>3</v>
      </c>
      <c r="C13" s="4" t="s">
        <v>4</v>
      </c>
    </row>
    <row r="14" spans="2:6" ht="30" customHeight="1" x14ac:dyDescent="0.25">
      <c r="B14" s="9" t="s">
        <v>5</v>
      </c>
      <c r="C14" s="12">
        <v>2000</v>
      </c>
    </row>
    <row r="15" spans="2:6" ht="30" customHeight="1" x14ac:dyDescent="0.25">
      <c r="B15" s="9" t="s">
        <v>6</v>
      </c>
      <c r="C15" s="12">
        <v>5000</v>
      </c>
    </row>
    <row r="16" spans="2:6" ht="30" customHeight="1" x14ac:dyDescent="0.25">
      <c r="B16" s="9" t="s">
        <v>7</v>
      </c>
      <c r="C16" s="13">
        <f>C14+C15</f>
        <v>7000</v>
      </c>
    </row>
    <row r="17" spans="2:6" ht="30" customHeight="1" x14ac:dyDescent="0.25">
      <c r="B17" s="9" t="s">
        <v>8</v>
      </c>
      <c r="C17" s="12">
        <f>SUM(Table2[Amount Paid Out])</f>
        <v>500</v>
      </c>
    </row>
    <row r="18" spans="2:6" ht="30" customHeight="1" x14ac:dyDescent="0.25">
      <c r="B18" s="9" t="s">
        <v>9</v>
      </c>
      <c r="C18" s="12"/>
    </row>
    <row r="19" spans="2:6" ht="30" customHeight="1" x14ac:dyDescent="0.25">
      <c r="B19" s="9" t="s">
        <v>10</v>
      </c>
      <c r="C19" s="12"/>
    </row>
    <row r="20" spans="2:6" ht="30" customHeight="1" x14ac:dyDescent="0.25">
      <c r="B20" s="9" t="s">
        <v>11</v>
      </c>
      <c r="C20" s="12"/>
    </row>
    <row r="23" spans="2:6" ht="18" x14ac:dyDescent="0.25">
      <c r="B23" s="1" t="s">
        <v>12</v>
      </c>
    </row>
    <row r="25" spans="2:6" ht="30" customHeight="1" x14ac:dyDescent="0.25">
      <c r="B25" s="4" t="s">
        <v>13</v>
      </c>
      <c r="C25" s="4" t="s">
        <v>14</v>
      </c>
      <c r="D25" s="4" t="s">
        <v>15</v>
      </c>
      <c r="E25" s="4" t="s">
        <v>16</v>
      </c>
      <c r="F25" s="4" t="s">
        <v>17</v>
      </c>
    </row>
    <row r="26" spans="2:6" ht="30" customHeight="1" x14ac:dyDescent="0.25">
      <c r="B26" s="5" t="s">
        <v>18</v>
      </c>
      <c r="C26" s="5" t="s">
        <v>19</v>
      </c>
      <c r="D26" s="12">
        <v>500</v>
      </c>
      <c r="E26" s="5" t="s">
        <v>20</v>
      </c>
      <c r="F26" s="5" t="s">
        <v>21</v>
      </c>
    </row>
    <row r="27" spans="2:6" ht="30" customHeight="1" x14ac:dyDescent="0.25">
      <c r="B27" s="5" t="s">
        <v>18</v>
      </c>
      <c r="C27" s="5" t="s">
        <v>22</v>
      </c>
      <c r="D27" s="12"/>
      <c r="E27" s="5" t="s">
        <v>23</v>
      </c>
      <c r="F27" s="5" t="s">
        <v>24</v>
      </c>
    </row>
    <row r="28" spans="2:6" ht="30" customHeight="1" x14ac:dyDescent="0.25">
      <c r="B28" s="5"/>
      <c r="C28" s="5"/>
      <c r="D28" s="12"/>
      <c r="E28" s="5"/>
      <c r="F28" s="5"/>
    </row>
    <row r="29" spans="2:6" ht="30" customHeight="1" x14ac:dyDescent="0.25">
      <c r="B29" s="5"/>
      <c r="C29" s="5"/>
      <c r="D29" s="12"/>
      <c r="E29" s="5"/>
      <c r="F29" s="5"/>
    </row>
    <row r="30" spans="2:6" ht="30" customHeight="1" x14ac:dyDescent="0.25">
      <c r="B30" s="5"/>
      <c r="C30" s="5"/>
      <c r="D30" s="12"/>
      <c r="E30" s="5"/>
      <c r="F30" s="5"/>
    </row>
    <row r="33" spans="2:4" ht="18" x14ac:dyDescent="0.25">
      <c r="B33" s="1" t="s">
        <v>25</v>
      </c>
    </row>
    <row r="35" spans="2:4" ht="30" customHeight="1" x14ac:dyDescent="0.25">
      <c r="B35" s="4" t="s">
        <v>26</v>
      </c>
      <c r="C35" s="4" t="s">
        <v>27</v>
      </c>
      <c r="D35" s="4" t="s">
        <v>28</v>
      </c>
    </row>
    <row r="36" spans="2:4" ht="30" customHeight="1" x14ac:dyDescent="0.25">
      <c r="B36" s="15">
        <v>100</v>
      </c>
      <c r="C36" s="14">
        <v>1</v>
      </c>
      <c r="D36" s="12">
        <f>IF(C36&gt;0,C36*B36,"")</f>
        <v>100</v>
      </c>
    </row>
    <row r="37" spans="2:4" ht="30" customHeight="1" x14ac:dyDescent="0.25">
      <c r="B37" s="15">
        <v>50</v>
      </c>
      <c r="C37" s="14">
        <v>5</v>
      </c>
      <c r="D37" s="12">
        <f t="shared" ref="D37:D42" si="0">IF(C37&gt;0,C37*B37,"")</f>
        <v>250</v>
      </c>
    </row>
    <row r="38" spans="2:4" ht="30" customHeight="1" x14ac:dyDescent="0.25">
      <c r="B38" s="15">
        <v>20</v>
      </c>
      <c r="C38" s="14">
        <v>2</v>
      </c>
      <c r="D38" s="12">
        <f t="shared" si="0"/>
        <v>40</v>
      </c>
    </row>
    <row r="39" spans="2:4" ht="30" customHeight="1" x14ac:dyDescent="0.25">
      <c r="B39" s="15">
        <v>10</v>
      </c>
      <c r="C39" s="14">
        <v>3</v>
      </c>
      <c r="D39" s="12">
        <f t="shared" si="0"/>
        <v>30</v>
      </c>
    </row>
    <row r="40" spans="2:4" ht="30" customHeight="1" x14ac:dyDescent="0.25">
      <c r="B40" s="15">
        <v>5</v>
      </c>
      <c r="C40" s="14"/>
      <c r="D40" s="12" t="str">
        <f t="shared" si="0"/>
        <v/>
      </c>
    </row>
    <row r="41" spans="2:4" ht="30" customHeight="1" x14ac:dyDescent="0.25">
      <c r="B41" s="15">
        <v>1</v>
      </c>
      <c r="C41" s="14"/>
      <c r="D41" s="12" t="str">
        <f t="shared" si="0"/>
        <v/>
      </c>
    </row>
    <row r="42" spans="2:4" ht="30" customHeight="1" x14ac:dyDescent="0.25">
      <c r="B42" s="14" t="s">
        <v>29</v>
      </c>
      <c r="C42" s="14"/>
      <c r="D42" s="12" t="str">
        <f t="shared" si="0"/>
        <v/>
      </c>
    </row>
    <row r="43" spans="2:4" ht="30" customHeight="1" x14ac:dyDescent="0.25">
      <c r="C43" s="6" t="s">
        <v>30</v>
      </c>
      <c r="D43" s="12">
        <f t="shared" ref="D36:D43" si="1">SUM(D36:D42)</f>
        <v>420</v>
      </c>
    </row>
    <row r="45" spans="2:4" ht="18" x14ac:dyDescent="0.25">
      <c r="B45" s="1" t="s">
        <v>31</v>
      </c>
    </row>
    <row r="46" spans="2:4" x14ac:dyDescent="0.25">
      <c r="B46" s="3"/>
    </row>
    <row r="47" spans="2:4" ht="21.95" customHeight="1" x14ac:dyDescent="0.25">
      <c r="B47" s="7" t="s">
        <v>46</v>
      </c>
      <c r="D47" t="s">
        <v>47</v>
      </c>
    </row>
    <row r="48" spans="2:4" ht="21.95" customHeight="1" x14ac:dyDescent="0.25">
      <c r="B48" s="7" t="s">
        <v>48</v>
      </c>
      <c r="D48" t="s">
        <v>47</v>
      </c>
    </row>
    <row r="50" spans="2:2" ht="18" x14ac:dyDescent="0.25">
      <c r="B50" s="1" t="s">
        <v>32</v>
      </c>
    </row>
    <row r="51" spans="2:2" x14ac:dyDescent="0.25">
      <c r="B51" s="3"/>
    </row>
    <row r="52" spans="2:2" x14ac:dyDescent="0.25">
      <c r="B52" s="7" t="s">
        <v>33</v>
      </c>
    </row>
    <row r="53" spans="2:2" x14ac:dyDescent="0.25">
      <c r="B53" s="7" t="s">
        <v>34</v>
      </c>
    </row>
    <row r="54" spans="2:2" x14ac:dyDescent="0.25">
      <c r="B54" s="7" t="s">
        <v>35</v>
      </c>
    </row>
    <row r="55" spans="2:2" x14ac:dyDescent="0.25">
      <c r="B55" s="7" t="s">
        <v>36</v>
      </c>
    </row>
    <row r="56" spans="2:2" x14ac:dyDescent="0.25">
      <c r="B56" s="7" t="s">
        <v>37</v>
      </c>
    </row>
    <row r="57" spans="2:2" x14ac:dyDescent="0.25">
      <c r="B57" s="7" t="s">
        <v>38</v>
      </c>
    </row>
    <row r="59" spans="2:2" ht="18" x14ac:dyDescent="0.25">
      <c r="B59" s="1" t="s">
        <v>39</v>
      </c>
    </row>
    <row r="60" spans="2:2" x14ac:dyDescent="0.25">
      <c r="B60" s="3"/>
    </row>
    <row r="61" spans="2:2" x14ac:dyDescent="0.25">
      <c r="B61" s="7" t="s">
        <v>40</v>
      </c>
    </row>
    <row r="62" spans="2:2" x14ac:dyDescent="0.25">
      <c r="B62" s="7" t="s">
        <v>41</v>
      </c>
    </row>
    <row r="63" spans="2:2" x14ac:dyDescent="0.25">
      <c r="B63" s="7" t="s">
        <v>42</v>
      </c>
    </row>
  </sheetData>
  <mergeCells count="4">
    <mergeCell ref="C7:D7"/>
    <mergeCell ref="C8:D8"/>
    <mergeCell ref="C9:D9"/>
    <mergeCell ref="B2:F3"/>
  </mergeCells>
  <pageMargins left="0.25" right="0.25" top="0.75" bottom="0.75" header="0.3" footer="0.3"/>
  <pageSetup scale="65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 Reconciliation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2024-09-25T14:59:20Z</cp:lastPrinted>
  <dcterms:created xsi:type="dcterms:W3CDTF">2024-09-25T14:50:39Z</dcterms:created>
  <dcterms:modified xsi:type="dcterms:W3CDTF">2024-09-25T14:59:48Z</dcterms:modified>
</cp:coreProperties>
</file>