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Deposit Record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C31" i="1"/>
  <c r="B31" i="1"/>
  <c r="E31" i="1" l="1"/>
  <c r="C36" i="1" s="1"/>
  <c r="D36" i="1" s="1"/>
</calcChain>
</file>

<file path=xl/sharedStrings.xml><?xml version="1.0" encoding="utf-8"?>
<sst xmlns="http://schemas.openxmlformats.org/spreadsheetml/2006/main" count="38" uniqueCount="36">
  <si>
    <t>Deposit Record Sheet</t>
  </si>
  <si>
    <t>Business/Account Information</t>
  </si>
  <si>
    <t>Business/Account Name:</t>
  </si>
  <si>
    <t>Account Number:</t>
  </si>
  <si>
    <t>Prepared By:</t>
  </si>
  <si>
    <t>Date of Record:</t>
  </si>
  <si>
    <t>Deposit Details</t>
  </si>
  <si>
    <t>Deposit Date</t>
  </si>
  <si>
    <t>Payment Type (Cash/Check/Transfer)</t>
  </si>
  <si>
    <t>Bank Name/Branch</t>
  </si>
  <si>
    <t>Transaction ID/Reference</t>
  </si>
  <si>
    <t>Deposited By</t>
  </si>
  <si>
    <t>Deposit Amount ($)</t>
  </si>
  <si>
    <t>Notes</t>
  </si>
  <si>
    <t>Summary of Deposits</t>
  </si>
  <si>
    <t>Total Cash Deposits:</t>
  </si>
  <si>
    <t>Total Check Deposits:</t>
  </si>
  <si>
    <t>Total Bank Transfers:</t>
  </si>
  <si>
    <t>Total Deposits:</t>
  </si>
  <si>
    <t>Reconciliation (if applicable)</t>
  </si>
  <si>
    <t>Opening Balance:</t>
  </si>
  <si>
    <t>Closing Balance:</t>
  </si>
  <si>
    <t>Discrepancy (if any):</t>
  </si>
  <si>
    <t>Additional Notes</t>
  </si>
  <si>
    <t>Approval Section</t>
  </si>
  <si>
    <t>Role</t>
  </si>
  <si>
    <t>Name</t>
  </si>
  <si>
    <t>Signature</t>
  </si>
  <si>
    <t>Date</t>
  </si>
  <si>
    <t>Approved By (if applicable):</t>
  </si>
  <si>
    <t>Cash</t>
  </si>
  <si>
    <t>Check</t>
  </si>
  <si>
    <t>Bank Transfer</t>
  </si>
  <si>
    <t>A</t>
  </si>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</sst>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medium">
        <color theme="4" tint="-0.2499465926084170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168" fontId="0" fillId="0" borderId="0" xfId="0" applyNumberFormat="1" applyAlignment="1">
      <alignment horizontal="center" vertical="center" wrapText="1"/>
    </xf>
    <xf numFmtId="168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 vertical="center"/>
    </xf>
    <xf numFmtId="0" fontId="2" fillId="0" borderId="10" xfId="0" applyFont="1" applyBorder="1" applyAlignment="1">
      <alignment horizontal="left" vertical="top"/>
    </xf>
  </cellXfs>
  <cellStyles count="1">
    <cellStyle name="Normal" xfId="0" builtinId="0"/>
  </cellStyles>
  <dxfs count="21">
    <dxf>
      <numFmt numFmtId="168" formatCode="&quot;$&quot;#,##0.00"/>
      <alignment horizontal="center" vertical="center" textRotation="0" wrapText="0" indent="0" justifyLastLine="0" shrinkToFit="0" readingOrder="0"/>
    </dxf>
    <dxf>
      <numFmt numFmtId="168" formatCode="&quot;$&quot;#,##0.00"/>
      <alignment horizontal="center" vertical="center" textRotation="0" wrapText="0" indent="0" justifyLastLine="0" shrinkToFit="0" readingOrder="0"/>
    </dxf>
    <dxf>
      <numFmt numFmtId="168" formatCode="&quot;$&quot;#,##0.00"/>
      <alignment horizontal="center" vertical="center" textRotation="0" wrapText="0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0" indent="0" justifyLastLine="0" shrinkToFit="0" readingOrder="0"/>
    </dxf>
    <dxf>
      <numFmt numFmtId="168" formatCode="&quot;$&quot;#,##0.00"/>
      <alignment horizontal="center" vertical="center" textRotation="0" wrapText="0" indent="0" justifyLastLine="0" shrinkToFit="0" readingOrder="0"/>
    </dxf>
    <dxf>
      <numFmt numFmtId="168" formatCode="&quot;$&quot;#,##0.00"/>
      <alignment horizontal="center" vertical="center" textRotation="0" wrapText="0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0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H26" totalsRowShown="0" headerRowDxfId="20" dataDxfId="12">
  <autoFilter ref="B11:H26"/>
  <tableColumns count="7">
    <tableColumn id="1" name="Deposit Date" dataDxfId="16"/>
    <tableColumn id="2" name="Payment Type (Cash/Check/Transfer)" dataDxfId="15"/>
    <tableColumn id="3" name="Bank Name/Branch" dataDxfId="14"/>
    <tableColumn id="4" name="Transaction ID/Reference" dataDxfId="13"/>
    <tableColumn id="5" name="Deposited By" dataDxfId="11"/>
    <tableColumn id="6" name="Deposit Amount ($)" dataDxfId="9"/>
    <tableColumn id="7" name="Notes" dataDxfId="10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0:E31" totalsRowShown="0" headerRowDxfId="18" dataDxfId="19">
  <autoFilter ref="B30:E31"/>
  <tableColumns count="4">
    <tableColumn id="1" name="Total Cash Deposits:" dataDxfId="8">
      <calculatedColumnFormula>SUMIF(Table1[Payment Type (Cash/Check/Transfer)],"Cash",Table1[Deposit Amount ($)])</calculatedColumnFormula>
    </tableColumn>
    <tableColumn id="2" name="Total Check Deposits:" dataDxfId="7">
      <calculatedColumnFormula>SUMIF(Table1[Payment Type (Cash/Check/Transfer)],"Check",Table1[Deposit Amount ($)])</calculatedColumnFormula>
    </tableColumn>
    <tableColumn id="3" name="Total Bank Transfers:" dataDxfId="6">
      <calculatedColumnFormula>SUMIF(Table1[Payment Type (Cash/Check/Transfer)],"Bank Transfer",Table1[Deposit Amount ($)])</calculatedColumnFormula>
    </tableColumn>
    <tableColumn id="4" name="Total Deposits:" dataDxfId="5">
      <calculatedColumnFormula>SUM(Table2[[Total Cash Deposits:]:[Total Bank Transfers:]])</calculatedColumnFormula>
    </tableColumn>
  </tableColumns>
  <tableStyleInfo name="TableStyleLight16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5:E36" totalsRowShown="0" headerRowDxfId="17" dataDxfId="0">
  <autoFilter ref="B35:E36"/>
  <tableColumns count="4">
    <tableColumn id="1" name="Opening Balance:" dataDxfId="4"/>
    <tableColumn id="2" name="Total Deposits:" dataDxfId="3">
      <calculatedColumnFormula>E31</calculatedColumnFormula>
    </tableColumn>
    <tableColumn id="3" name="Closing Balance:" dataDxfId="2">
      <calculatedColumnFormula>B36+C36</calculatedColumnFormula>
    </tableColumn>
    <tableColumn id="4" name="Discrepancy (if any):" dataDxfId="1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7"/>
  <sheetViews>
    <sheetView showGridLines="0" tabSelected="1" workbookViewId="0">
      <selection activeCell="G31" sqref="G31"/>
    </sheetView>
  </sheetViews>
  <sheetFormatPr defaultRowHeight="15" x14ac:dyDescent="0.25"/>
  <cols>
    <col min="1" max="1" width="4.85546875" customWidth="1"/>
    <col min="2" max="2" width="28.28515625" customWidth="1"/>
    <col min="3" max="3" width="36" customWidth="1"/>
    <col min="4" max="4" width="21.42578125" customWidth="1"/>
    <col min="5" max="5" width="25.5703125" customWidth="1"/>
    <col min="6" max="7" width="20.7109375" customWidth="1"/>
    <col min="8" max="8" width="34.5703125" customWidth="1"/>
  </cols>
  <sheetData>
    <row r="2" spans="2:8" ht="39.950000000000003" customHeight="1" thickBot="1" x14ac:dyDescent="0.3">
      <c r="B2" s="26" t="s">
        <v>0</v>
      </c>
      <c r="C2" s="26"/>
      <c r="D2" s="26"/>
      <c r="E2" s="26"/>
      <c r="F2" s="26"/>
      <c r="G2" s="26"/>
      <c r="H2" s="26"/>
    </row>
    <row r="4" spans="2:8" s="17" customFormat="1" ht="20.100000000000001" customHeight="1" x14ac:dyDescent="0.3">
      <c r="B4" s="18" t="s">
        <v>1</v>
      </c>
    </row>
    <row r="6" spans="2:8" ht="30" customHeight="1" x14ac:dyDescent="0.25">
      <c r="B6" s="2" t="s">
        <v>2</v>
      </c>
      <c r="C6" s="4"/>
      <c r="D6" s="4"/>
      <c r="E6" s="3" t="s">
        <v>4</v>
      </c>
      <c r="F6" s="4"/>
      <c r="G6" s="4"/>
    </row>
    <row r="7" spans="2:8" ht="30" customHeight="1" x14ac:dyDescent="0.25">
      <c r="B7" s="2" t="s">
        <v>3</v>
      </c>
      <c r="C7" s="4"/>
      <c r="D7" s="4"/>
      <c r="E7" s="3" t="s">
        <v>5</v>
      </c>
      <c r="F7" s="4"/>
      <c r="G7" s="4"/>
    </row>
    <row r="9" spans="2:8" s="17" customFormat="1" ht="20.100000000000001" customHeight="1" x14ac:dyDescent="0.3">
      <c r="B9" s="19" t="s">
        <v>6</v>
      </c>
    </row>
    <row r="11" spans="2:8" ht="35.1" customHeight="1" x14ac:dyDescent="0.25">
      <c r="B11" s="1" t="s">
        <v>7</v>
      </c>
      <c r="C11" s="1" t="s">
        <v>8</v>
      </c>
      <c r="D11" s="1" t="s">
        <v>9</v>
      </c>
      <c r="E11" s="1" t="s">
        <v>10</v>
      </c>
      <c r="F11" s="1" t="s">
        <v>11</v>
      </c>
      <c r="G11" s="1" t="s">
        <v>12</v>
      </c>
      <c r="H11" s="1" t="s">
        <v>13</v>
      </c>
    </row>
    <row r="12" spans="2:8" ht="35.1" customHeight="1" x14ac:dyDescent="0.25">
      <c r="B12" s="20">
        <v>10959</v>
      </c>
      <c r="C12" s="21" t="s">
        <v>30</v>
      </c>
      <c r="D12" s="21"/>
      <c r="E12" s="21"/>
      <c r="F12" s="21" t="s">
        <v>33</v>
      </c>
      <c r="G12" s="23">
        <v>2000</v>
      </c>
      <c r="H12" s="21"/>
    </row>
    <row r="13" spans="2:8" ht="35.1" customHeight="1" x14ac:dyDescent="0.25">
      <c r="B13" s="20">
        <v>10961</v>
      </c>
      <c r="C13" s="21" t="s">
        <v>31</v>
      </c>
      <c r="D13" s="21"/>
      <c r="E13" s="21"/>
      <c r="F13" s="21" t="s">
        <v>34</v>
      </c>
      <c r="G13" s="23">
        <v>1500</v>
      </c>
      <c r="H13" s="21"/>
    </row>
    <row r="14" spans="2:8" ht="35.1" customHeight="1" x14ac:dyDescent="0.25">
      <c r="B14" s="20">
        <v>10963</v>
      </c>
      <c r="C14" s="21" t="s">
        <v>32</v>
      </c>
      <c r="D14" s="21"/>
      <c r="E14" s="21"/>
      <c r="F14" s="21" t="s">
        <v>35</v>
      </c>
      <c r="G14" s="23">
        <v>2500</v>
      </c>
      <c r="H14" s="21"/>
    </row>
    <row r="15" spans="2:8" ht="35.1" customHeight="1" x14ac:dyDescent="0.25">
      <c r="B15" s="21"/>
      <c r="C15" s="21"/>
      <c r="D15" s="21"/>
      <c r="E15" s="21"/>
      <c r="F15" s="21"/>
      <c r="G15" s="23"/>
      <c r="H15" s="21"/>
    </row>
    <row r="16" spans="2:8" ht="35.1" customHeight="1" x14ac:dyDescent="0.25">
      <c r="B16" s="21"/>
      <c r="C16" s="21"/>
      <c r="D16" s="21"/>
      <c r="E16" s="21"/>
      <c r="F16" s="21"/>
      <c r="G16" s="23"/>
      <c r="H16" s="21"/>
    </row>
    <row r="17" spans="2:8" ht="35.1" customHeight="1" x14ac:dyDescent="0.25">
      <c r="B17" s="21"/>
      <c r="C17" s="21"/>
      <c r="D17" s="21"/>
      <c r="E17" s="21"/>
      <c r="F17" s="21"/>
      <c r="G17" s="23"/>
      <c r="H17" s="21"/>
    </row>
    <row r="18" spans="2:8" ht="35.1" customHeight="1" x14ac:dyDescent="0.25">
      <c r="B18" s="21"/>
      <c r="C18" s="21"/>
      <c r="D18" s="21"/>
      <c r="E18" s="21"/>
      <c r="F18" s="21"/>
      <c r="G18" s="23"/>
      <c r="H18" s="21"/>
    </row>
    <row r="19" spans="2:8" ht="35.1" customHeight="1" x14ac:dyDescent="0.25">
      <c r="B19" s="21"/>
      <c r="C19" s="21"/>
      <c r="D19" s="21"/>
      <c r="E19" s="21"/>
      <c r="F19" s="21"/>
      <c r="G19" s="23"/>
      <c r="H19" s="21"/>
    </row>
    <row r="20" spans="2:8" ht="35.1" customHeight="1" x14ac:dyDescent="0.25">
      <c r="B20" s="21"/>
      <c r="C20" s="21"/>
      <c r="D20" s="21"/>
      <c r="E20" s="21"/>
      <c r="F20" s="21"/>
      <c r="G20" s="23"/>
      <c r="H20" s="21"/>
    </row>
    <row r="21" spans="2:8" ht="35.1" customHeight="1" x14ac:dyDescent="0.25">
      <c r="B21" s="21"/>
      <c r="C21" s="21"/>
      <c r="D21" s="21"/>
      <c r="E21" s="21"/>
      <c r="F21" s="21"/>
      <c r="G21" s="23"/>
      <c r="H21" s="21"/>
    </row>
    <row r="22" spans="2:8" ht="35.1" customHeight="1" x14ac:dyDescent="0.25">
      <c r="B22" s="21"/>
      <c r="C22" s="21"/>
      <c r="D22" s="21"/>
      <c r="E22" s="21"/>
      <c r="F22" s="21"/>
      <c r="G22" s="23"/>
      <c r="H22" s="21"/>
    </row>
    <row r="23" spans="2:8" ht="35.1" customHeight="1" x14ac:dyDescent="0.25">
      <c r="B23" s="21"/>
      <c r="C23" s="21"/>
      <c r="D23" s="21"/>
      <c r="E23" s="21"/>
      <c r="F23" s="21"/>
      <c r="G23" s="23"/>
      <c r="H23" s="21"/>
    </row>
    <row r="24" spans="2:8" ht="35.1" customHeight="1" x14ac:dyDescent="0.25">
      <c r="B24" s="21"/>
      <c r="C24" s="21"/>
      <c r="D24" s="21"/>
      <c r="E24" s="21"/>
      <c r="F24" s="21"/>
      <c r="G24" s="23"/>
      <c r="H24" s="21"/>
    </row>
    <row r="25" spans="2:8" ht="35.1" customHeight="1" x14ac:dyDescent="0.25">
      <c r="B25" s="21"/>
      <c r="C25" s="21"/>
      <c r="D25" s="21"/>
      <c r="E25" s="21"/>
      <c r="F25" s="21"/>
      <c r="G25" s="23"/>
      <c r="H25" s="21"/>
    </row>
    <row r="26" spans="2:8" ht="35.1" customHeight="1" x14ac:dyDescent="0.25">
      <c r="B26" s="22"/>
      <c r="C26" s="22"/>
      <c r="D26" s="22"/>
      <c r="E26" s="22"/>
      <c r="F26" s="22"/>
      <c r="G26" s="24"/>
      <c r="H26" s="22"/>
    </row>
    <row r="28" spans="2:8" s="17" customFormat="1" ht="20.100000000000001" customHeight="1" x14ac:dyDescent="0.3">
      <c r="B28" s="19" t="s">
        <v>14</v>
      </c>
    </row>
    <row r="30" spans="2:8" ht="39.950000000000003" customHeight="1" x14ac:dyDescent="0.25">
      <c r="B30" s="1" t="s">
        <v>15</v>
      </c>
      <c r="C30" s="1" t="s">
        <v>16</v>
      </c>
      <c r="D30" s="1" t="s">
        <v>17</v>
      </c>
      <c r="E30" s="1" t="s">
        <v>18</v>
      </c>
    </row>
    <row r="31" spans="2:8" ht="39.950000000000003" customHeight="1" x14ac:dyDescent="0.25">
      <c r="B31" s="25">
        <f>SUMIF(Table1[Payment Type (Cash/Check/Transfer)],"Cash",Table1[Deposit Amount ($)])</f>
        <v>2000</v>
      </c>
      <c r="C31" s="23">
        <f>SUMIF(Table1[Payment Type (Cash/Check/Transfer)],"Check",Table1[Deposit Amount ($)])</f>
        <v>1500</v>
      </c>
      <c r="D31" s="25">
        <f>SUMIF(Table1[Payment Type (Cash/Check/Transfer)],"Bank Transfer",Table1[Deposit Amount ($)])</f>
        <v>2500</v>
      </c>
      <c r="E31" s="25">
        <f>SUM(Table2[[Total Cash Deposits:]:[Total Bank Transfers:]])</f>
        <v>6000</v>
      </c>
    </row>
    <row r="33" spans="2:5" s="17" customFormat="1" ht="20.100000000000001" customHeight="1" x14ac:dyDescent="0.3">
      <c r="B33" s="19" t="s">
        <v>19</v>
      </c>
    </row>
    <row r="35" spans="2:5" ht="39.950000000000003" customHeight="1" x14ac:dyDescent="0.25">
      <c r="B35" s="2" t="s">
        <v>20</v>
      </c>
      <c r="C35" s="2" t="s">
        <v>18</v>
      </c>
      <c r="D35" s="2" t="s">
        <v>21</v>
      </c>
      <c r="E35" s="2" t="s">
        <v>22</v>
      </c>
    </row>
    <row r="36" spans="2:5" ht="39.950000000000003" customHeight="1" x14ac:dyDescent="0.25">
      <c r="B36" s="25">
        <v>1000</v>
      </c>
      <c r="C36" s="23">
        <f>E31</f>
        <v>6000</v>
      </c>
      <c r="D36" s="25">
        <f>B36+C36</f>
        <v>7000</v>
      </c>
      <c r="E36" s="25"/>
    </row>
    <row r="38" spans="2:5" s="17" customFormat="1" ht="20.100000000000001" customHeight="1" x14ac:dyDescent="0.3">
      <c r="B38" s="19" t="s">
        <v>23</v>
      </c>
    </row>
    <row r="39" spans="2:5" x14ac:dyDescent="0.25">
      <c r="B39" s="5"/>
      <c r="C39" s="6"/>
      <c r="D39" s="6"/>
      <c r="E39" s="7"/>
    </row>
    <row r="40" spans="2:5" x14ac:dyDescent="0.25">
      <c r="B40" s="8"/>
      <c r="C40" s="9"/>
      <c r="D40" s="9"/>
      <c r="E40" s="10"/>
    </row>
    <row r="41" spans="2:5" x14ac:dyDescent="0.25">
      <c r="B41" s="11"/>
      <c r="C41" s="12"/>
      <c r="D41" s="12"/>
      <c r="E41" s="13"/>
    </row>
    <row r="43" spans="2:5" s="17" customFormat="1" ht="20.100000000000001" customHeight="1" x14ac:dyDescent="0.3">
      <c r="B43" s="19" t="s">
        <v>24</v>
      </c>
    </row>
    <row r="45" spans="2:5" ht="39.950000000000003" customHeight="1" x14ac:dyDescent="0.25">
      <c r="B45" s="14" t="s">
        <v>25</v>
      </c>
      <c r="C45" s="14" t="s">
        <v>26</v>
      </c>
      <c r="D45" s="14" t="s">
        <v>27</v>
      </c>
      <c r="E45" s="14" t="s">
        <v>28</v>
      </c>
    </row>
    <row r="46" spans="2:5" ht="39.950000000000003" customHeight="1" x14ac:dyDescent="0.25">
      <c r="B46" s="15" t="s">
        <v>4</v>
      </c>
      <c r="C46" s="16"/>
      <c r="D46" s="16"/>
      <c r="E46" s="16"/>
    </row>
    <row r="47" spans="2:5" ht="39.950000000000003" customHeight="1" x14ac:dyDescent="0.25">
      <c r="B47" s="15" t="s">
        <v>29</v>
      </c>
      <c r="C47" s="16"/>
      <c r="D47" s="16"/>
      <c r="E47" s="16"/>
    </row>
  </sheetData>
  <mergeCells count="6">
    <mergeCell ref="B2:H2"/>
    <mergeCell ref="C6:D6"/>
    <mergeCell ref="C7:D7"/>
    <mergeCell ref="F6:G6"/>
    <mergeCell ref="F7:G7"/>
    <mergeCell ref="B39:E41"/>
  </mergeCells>
  <dataValidations count="4">
    <dataValidation allowBlank="1" showInputMessage="1" showErrorMessage="1" prompt="Deposit Details: Record each deposit, including the date, type of payment (cash, check, transfer), bank details, transaction ID, and amount." sqref="B9"/>
    <dataValidation allowBlank="1" showInputMessage="1" showErrorMessage="1" prompt="Summary of Deposits: At the end of the period (daily, weekly, etc.), summarize the total deposits by type." sqref="B28"/>
    <dataValidation allowBlank="1" showInputMessage="1" showErrorMessage="1" prompt="Reconciliation: If reconciling with an account, track opening and closing balances and note any discrepancies." sqref="B33"/>
    <dataValidation allowBlank="1" showInputMessage="1" showErrorMessage="1" prompt="Approval: Ensure the form is signed off by the person preparing and, if needed, the approver." sqref="B43"/>
  </dataValidations>
  <pageMargins left="0.25" right="0.25" top="0.75" bottom="0.75" header="0.3" footer="0.3"/>
  <pageSetup scale="53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Deposit Record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2024-10-21T14:04:52Z</cp:lastPrinted>
  <dcterms:created xsi:type="dcterms:W3CDTF">2024-10-21T12:40:34Z</dcterms:created>
  <dcterms:modified xsi:type="dcterms:W3CDTF">2024-10-21T14:05:13Z</dcterms:modified>
</cp:coreProperties>
</file>