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7470" windowHeight="2670"/>
  </bookViews>
  <sheets>
    <sheet name="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7" i="1"/>
  <c r="H6" i="1"/>
  <c r="H5" i="1"/>
  <c r="G8" i="1"/>
  <c r="G4" i="1"/>
  <c r="H26" i="1"/>
  <c r="H14" i="1"/>
  <c r="H15" i="1"/>
  <c r="H16" i="1"/>
  <c r="H17" i="1"/>
  <c r="H22" i="1"/>
  <c r="H23" i="1"/>
  <c r="H24" i="1"/>
  <c r="H13" i="1"/>
</calcChain>
</file>

<file path=xl/sharedStrings.xml><?xml version="1.0" encoding="utf-8"?>
<sst xmlns="http://schemas.openxmlformats.org/spreadsheetml/2006/main" count="44" uniqueCount="41">
  <si>
    <t>Date</t>
  </si>
  <si>
    <t>Item Description</t>
  </si>
  <si>
    <t>Category</t>
  </si>
  <si>
    <t>Vendor</t>
  </si>
  <si>
    <t>Quantity</t>
  </si>
  <si>
    <t>Unit Price ($)</t>
  </si>
  <si>
    <t>Total Cost ($)</t>
  </si>
  <si>
    <t>Comments</t>
  </si>
  <si>
    <t>Sample Entries</t>
  </si>
  <si>
    <t>Printer Paper (500 sheets)</t>
  </si>
  <si>
    <t>Printing Supplies</t>
  </si>
  <si>
    <t>Office Depot</t>
  </si>
  <si>
    <t>For printing needs</t>
  </si>
  <si>
    <t>Ballpoint Pens (Pack of 12)</t>
  </si>
  <si>
    <t>Stationery</t>
  </si>
  <si>
    <t>Staples</t>
  </si>
  <si>
    <t>Staff use</t>
  </si>
  <si>
    <t>Whiteboard Markers</t>
  </si>
  <si>
    <t>Writing Supplies</t>
  </si>
  <si>
    <t>Amazon</t>
  </si>
  <si>
    <t>For meeting rooms</t>
  </si>
  <si>
    <t>File Folders (Pack of 50)</t>
  </si>
  <si>
    <t>Filing Supplies</t>
  </si>
  <si>
    <t>Walmart</t>
  </si>
  <si>
    <t>Organizing docs</t>
  </si>
  <si>
    <t>Office Supplies Expense Report</t>
  </si>
  <si>
    <t>[Your Company Name]</t>
  </si>
  <si>
    <t>[Start Date] to [End Date]</t>
  </si>
  <si>
    <t>[Your Name]</t>
  </si>
  <si>
    <t>[Approver Name]</t>
  </si>
  <si>
    <t>Total Cost ($):</t>
  </si>
  <si>
    <t>Total No. of Category Items Purchased:</t>
  </si>
  <si>
    <t>Total Cost ($) of all Items:</t>
  </si>
  <si>
    <r>
      <t>Company Name</t>
    </r>
    <r>
      <rPr>
        <sz val="11"/>
        <color theme="1"/>
        <rFont val="Arial"/>
        <family val="2"/>
      </rPr>
      <t xml:space="preserve">: </t>
    </r>
  </si>
  <si>
    <r>
      <t>Report Title</t>
    </r>
    <r>
      <rPr>
        <sz val="11"/>
        <color theme="1"/>
        <rFont val="Arial"/>
        <family val="2"/>
      </rPr>
      <t>:</t>
    </r>
  </si>
  <si>
    <r>
      <t xml:space="preserve">Search Total Cost ($) by </t>
    </r>
    <r>
      <rPr>
        <b/>
        <sz val="11"/>
        <color theme="1"/>
        <rFont val="Arial"/>
        <family val="2"/>
      </rPr>
      <t>Vendor:</t>
    </r>
  </si>
  <si>
    <r>
      <t>Date Range</t>
    </r>
    <r>
      <rPr>
        <sz val="11"/>
        <color theme="1"/>
        <rFont val="Arial"/>
        <family val="2"/>
      </rPr>
      <t xml:space="preserve">: </t>
    </r>
  </si>
  <si>
    <r>
      <t xml:space="preserve">Search Total Cost ($) by </t>
    </r>
    <r>
      <rPr>
        <b/>
        <sz val="11"/>
        <color theme="1"/>
        <rFont val="Arial"/>
        <family val="2"/>
      </rPr>
      <t>Category:</t>
    </r>
  </si>
  <si>
    <r>
      <t>Prepared By</t>
    </r>
    <r>
      <rPr>
        <sz val="11"/>
        <color theme="1"/>
        <rFont val="Arial"/>
        <family val="2"/>
      </rPr>
      <t>:</t>
    </r>
  </si>
  <si>
    <r>
      <t xml:space="preserve">Search Total Cost ($) by </t>
    </r>
    <r>
      <rPr>
        <b/>
        <sz val="11"/>
        <color theme="1"/>
        <rFont val="Arial"/>
        <family val="2"/>
      </rPr>
      <t>Date:</t>
    </r>
  </si>
  <si>
    <r>
      <t>Approved By</t>
    </r>
    <r>
      <rPr>
        <sz val="11"/>
        <color theme="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</si>
</sst>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b/>
      <sz val="13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170" fontId="4" fillId="0" borderId="4" xfId="0" applyNumberFormat="1" applyFont="1" applyBorder="1" applyAlignment="1">
      <alignment horizontal="left"/>
    </xf>
    <xf numFmtId="170" fontId="4" fillId="0" borderId="5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/>
    <xf numFmtId="0" fontId="1" fillId="0" borderId="0" xfId="0" applyFont="1" applyAlignment="1">
      <alignment horizontal="right"/>
    </xf>
    <xf numFmtId="170" fontId="3" fillId="0" borderId="0" xfId="0" applyNumberFormat="1" applyFont="1" applyAlignment="1">
      <alignment horizontal="center"/>
    </xf>
    <xf numFmtId="0" fontId="1" fillId="0" borderId="6" xfId="0" applyFont="1" applyBorder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0B0F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4" totalsRowShown="0" headerRowDxfId="1" dataDxfId="0">
  <autoFilter ref="B12:I24"/>
  <tableColumns count="8">
    <tableColumn id="1" name="Date" dataDxfId="9"/>
    <tableColumn id="2" name="Item Description" dataDxfId="8"/>
    <tableColumn id="3" name="Category" dataDxfId="7"/>
    <tableColumn id="4" name="Vendor" dataDxfId="6"/>
    <tableColumn id="5" name="Quantity" dataDxfId="5"/>
    <tableColumn id="6" name="Unit Price ($)" dataDxfId="4"/>
    <tableColumn id="7" name="Total Cost ($)" dataDxfId="3">
      <calculatedColumnFormula>IF(F13="","",F13*G13)</calculatedColumnFormula>
    </tableColumn>
    <tableColumn id="8" name="Comment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8"/>
  <sheetViews>
    <sheetView showGridLines="0" tabSelected="1" zoomScale="115" zoomScaleNormal="115" workbookViewId="0">
      <selection activeCell="D10" sqref="D10"/>
    </sheetView>
  </sheetViews>
  <sheetFormatPr defaultRowHeight="14.25" x14ac:dyDescent="0.2"/>
  <cols>
    <col min="1" max="1" width="2.28515625" style="1" customWidth="1"/>
    <col min="2" max="2" width="20.7109375" style="1" customWidth="1"/>
    <col min="3" max="3" width="30.7109375" style="1" customWidth="1"/>
    <col min="4" max="8" width="20.7109375" style="1" customWidth="1"/>
    <col min="9" max="9" width="30.7109375" style="1" customWidth="1"/>
    <col min="10" max="16384" width="9.140625" style="1"/>
  </cols>
  <sheetData>
    <row r="1" spans="2:9" s="1" customFormat="1" ht="14.25" customHeight="1" x14ac:dyDescent="0.2"/>
    <row r="2" spans="2:9" s="1" customFormat="1" ht="33.75" customHeight="1" thickBot="1" x14ac:dyDescent="0.25">
      <c r="B2" s="2" t="s">
        <v>25</v>
      </c>
      <c r="C2" s="2"/>
      <c r="D2" s="2"/>
      <c r="E2" s="2"/>
      <c r="F2" s="2"/>
      <c r="G2" s="2"/>
      <c r="H2" s="2"/>
      <c r="I2" s="2"/>
    </row>
    <row r="3" spans="2:9" s="1" customFormat="1" ht="15" thickTop="1" x14ac:dyDescent="0.2">
      <c r="B3" s="3"/>
      <c r="C3" s="3"/>
      <c r="D3" s="3"/>
      <c r="E3" s="3"/>
      <c r="F3" s="3"/>
      <c r="G3" s="3"/>
      <c r="H3" s="3"/>
      <c r="I3" s="3"/>
    </row>
    <row r="4" spans="2:9" s="1" customFormat="1" ht="20.100000000000001" customHeight="1" x14ac:dyDescent="0.25">
      <c r="B4" s="4" t="s">
        <v>33</v>
      </c>
      <c r="C4" s="5" t="s">
        <v>26</v>
      </c>
      <c r="D4" s="5"/>
      <c r="E4" s="6" t="s">
        <v>31</v>
      </c>
      <c r="F4" s="6"/>
      <c r="G4" s="7">
        <f>COUNTA(Table1[Item Description])</f>
        <v>4</v>
      </c>
      <c r="H4" s="3"/>
      <c r="I4" s="3"/>
    </row>
    <row r="5" spans="2:9" s="1" customFormat="1" ht="20.100000000000001" customHeight="1" x14ac:dyDescent="0.25">
      <c r="B5" s="4" t="s">
        <v>34</v>
      </c>
      <c r="C5" s="8" t="s">
        <v>25</v>
      </c>
      <c r="D5" s="8"/>
      <c r="E5" s="6" t="s">
        <v>35</v>
      </c>
      <c r="F5" s="6"/>
      <c r="G5" s="9" t="s">
        <v>11</v>
      </c>
      <c r="H5" s="10">
        <f>SUMIF(Table1[Vendor],G5,Table1[Total Cost ($)])</f>
        <v>40</v>
      </c>
      <c r="I5" s="3"/>
    </row>
    <row r="6" spans="2:9" s="1" customFormat="1" ht="20.100000000000001" customHeight="1" x14ac:dyDescent="0.25">
      <c r="B6" s="4" t="s">
        <v>36</v>
      </c>
      <c r="C6" s="8" t="s">
        <v>27</v>
      </c>
      <c r="D6" s="8"/>
      <c r="E6" s="6" t="s">
        <v>37</v>
      </c>
      <c r="F6" s="6"/>
      <c r="G6" s="9" t="s">
        <v>10</v>
      </c>
      <c r="H6" s="11">
        <f>SUMIF(Table1[Category],G6,Table1[Total Cost ($)])</f>
        <v>40</v>
      </c>
      <c r="I6" s="3"/>
    </row>
    <row r="7" spans="2:9" s="1" customFormat="1" ht="20.100000000000001" customHeight="1" x14ac:dyDescent="0.25">
      <c r="B7" s="4" t="s">
        <v>38</v>
      </c>
      <c r="C7" s="8" t="s">
        <v>28</v>
      </c>
      <c r="D7" s="8"/>
      <c r="E7" s="6" t="s">
        <v>39</v>
      </c>
      <c r="F7" s="6"/>
      <c r="G7" s="12">
        <v>45689</v>
      </c>
      <c r="H7" s="11">
        <f>SUMIF(Table1[Date],G7,Table1[Total Cost ($)])</f>
        <v>40</v>
      </c>
      <c r="I7" s="3"/>
    </row>
    <row r="8" spans="2:9" s="1" customFormat="1" ht="20.100000000000001" customHeight="1" x14ac:dyDescent="0.2">
      <c r="B8" s="4" t="s">
        <v>40</v>
      </c>
      <c r="C8" s="8" t="s">
        <v>29</v>
      </c>
      <c r="D8" s="8"/>
      <c r="E8" s="6" t="s">
        <v>32</v>
      </c>
      <c r="F8" s="6"/>
      <c r="G8" s="13">
        <f>SUM(Table1[Total Cost ($)])</f>
        <v>141</v>
      </c>
      <c r="H8" s="14"/>
      <c r="I8" s="3"/>
    </row>
    <row r="9" spans="2:9" s="1" customFormat="1" x14ac:dyDescent="0.2">
      <c r="B9" s="3"/>
      <c r="C9" s="3"/>
      <c r="D9" s="3"/>
      <c r="E9" s="3"/>
      <c r="F9" s="3"/>
      <c r="G9" s="3"/>
      <c r="H9" s="3"/>
      <c r="I9" s="3"/>
    </row>
    <row r="10" spans="2:9" s="1" customFormat="1" ht="17.25" x14ac:dyDescent="0.2">
      <c r="B10" s="15" t="s">
        <v>8</v>
      </c>
      <c r="C10" s="3"/>
      <c r="D10" s="3"/>
      <c r="E10" s="3"/>
      <c r="F10" s="3"/>
      <c r="G10" s="3"/>
      <c r="H10" s="3"/>
      <c r="I10" s="3"/>
    </row>
    <row r="11" spans="2:9" s="1" customFormat="1" x14ac:dyDescent="0.2">
      <c r="B11" s="3"/>
      <c r="C11" s="3"/>
      <c r="D11" s="3"/>
      <c r="E11" s="3"/>
      <c r="F11" s="3"/>
      <c r="G11" s="3"/>
      <c r="H11" s="3"/>
      <c r="I11" s="3"/>
    </row>
    <row r="12" spans="2:9" s="1" customFormat="1" ht="30" customHeight="1" x14ac:dyDescent="0.2">
      <c r="B12" s="16" t="s">
        <v>0</v>
      </c>
      <c r="C12" s="16" t="s">
        <v>1</v>
      </c>
      <c r="D12" s="16" t="s">
        <v>2</v>
      </c>
      <c r="E12" s="16" t="s">
        <v>3</v>
      </c>
      <c r="F12" s="16" t="s">
        <v>4</v>
      </c>
      <c r="G12" s="16" t="s">
        <v>5</v>
      </c>
      <c r="H12" s="16" t="s">
        <v>6</v>
      </c>
      <c r="I12" s="16" t="s">
        <v>7</v>
      </c>
    </row>
    <row r="13" spans="2:9" s="1" customFormat="1" ht="30" customHeight="1" x14ac:dyDescent="0.2">
      <c r="B13" s="17">
        <v>45689</v>
      </c>
      <c r="C13" s="18" t="s">
        <v>9</v>
      </c>
      <c r="D13" s="18" t="s">
        <v>10</v>
      </c>
      <c r="E13" s="18" t="s">
        <v>11</v>
      </c>
      <c r="F13" s="18">
        <v>5</v>
      </c>
      <c r="G13" s="19">
        <v>8</v>
      </c>
      <c r="H13" s="19">
        <f>IF(F13="","",F13*G13)</f>
        <v>40</v>
      </c>
      <c r="I13" s="18" t="s">
        <v>12</v>
      </c>
    </row>
    <row r="14" spans="2:9" s="1" customFormat="1" ht="30" customHeight="1" x14ac:dyDescent="0.2">
      <c r="B14" s="17">
        <v>45717</v>
      </c>
      <c r="C14" s="18" t="s">
        <v>13</v>
      </c>
      <c r="D14" s="18" t="s">
        <v>14</v>
      </c>
      <c r="E14" s="18" t="s">
        <v>15</v>
      </c>
      <c r="F14" s="18">
        <v>10</v>
      </c>
      <c r="G14" s="19">
        <v>2.5</v>
      </c>
      <c r="H14" s="19">
        <f t="shared" ref="H14:H24" si="0">IF(F14="","",F14*G14)</f>
        <v>25</v>
      </c>
      <c r="I14" s="18" t="s">
        <v>16</v>
      </c>
    </row>
    <row r="15" spans="2:9" s="1" customFormat="1" ht="30" customHeight="1" x14ac:dyDescent="0.2">
      <c r="B15" s="17">
        <v>45778</v>
      </c>
      <c r="C15" s="18" t="s">
        <v>17</v>
      </c>
      <c r="D15" s="18" t="s">
        <v>18</v>
      </c>
      <c r="E15" s="18" t="s">
        <v>19</v>
      </c>
      <c r="F15" s="18">
        <v>4</v>
      </c>
      <c r="G15" s="19">
        <v>10</v>
      </c>
      <c r="H15" s="19">
        <f t="shared" si="0"/>
        <v>40</v>
      </c>
      <c r="I15" s="18" t="s">
        <v>20</v>
      </c>
    </row>
    <row r="16" spans="2:9" s="1" customFormat="1" ht="30" customHeight="1" x14ac:dyDescent="0.2">
      <c r="B16" s="17">
        <v>45809</v>
      </c>
      <c r="C16" s="18" t="s">
        <v>21</v>
      </c>
      <c r="D16" s="18" t="s">
        <v>22</v>
      </c>
      <c r="E16" s="18" t="s">
        <v>23</v>
      </c>
      <c r="F16" s="18">
        <v>3</v>
      </c>
      <c r="G16" s="19">
        <v>12</v>
      </c>
      <c r="H16" s="19">
        <f t="shared" si="0"/>
        <v>36</v>
      </c>
      <c r="I16" s="18" t="s">
        <v>24</v>
      </c>
    </row>
    <row r="17" spans="2:9" s="1" customFormat="1" ht="30" customHeight="1" x14ac:dyDescent="0.2">
      <c r="B17" s="3"/>
      <c r="C17" s="3"/>
      <c r="D17" s="3"/>
      <c r="E17" s="3"/>
      <c r="F17" s="3"/>
      <c r="G17" s="14"/>
      <c r="H17" s="19" t="str">
        <f t="shared" si="0"/>
        <v/>
      </c>
      <c r="I17" s="3"/>
    </row>
    <row r="18" spans="2:9" s="1" customFormat="1" ht="30" customHeight="1" x14ac:dyDescent="0.2">
      <c r="B18" s="3"/>
      <c r="C18" s="3"/>
      <c r="D18" s="3"/>
      <c r="E18" s="3"/>
      <c r="F18" s="3"/>
      <c r="G18" s="14"/>
      <c r="H18" s="14" t="str">
        <f>IF(F18="","",F18*G18)</f>
        <v/>
      </c>
      <c r="I18" s="3"/>
    </row>
    <row r="19" spans="2:9" s="1" customFormat="1" ht="30" customHeight="1" x14ac:dyDescent="0.2">
      <c r="B19" s="3"/>
      <c r="C19" s="3"/>
      <c r="D19" s="3"/>
      <c r="E19" s="3"/>
      <c r="F19" s="3"/>
      <c r="G19" s="14"/>
      <c r="H19" s="14" t="str">
        <f>IF(F19="","",F19*G19)</f>
        <v/>
      </c>
      <c r="I19" s="3"/>
    </row>
    <row r="20" spans="2:9" s="1" customFormat="1" ht="30" customHeight="1" x14ac:dyDescent="0.2">
      <c r="B20" s="3"/>
      <c r="C20" s="3"/>
      <c r="D20" s="3"/>
      <c r="E20" s="3"/>
      <c r="F20" s="3"/>
      <c r="G20" s="14"/>
      <c r="H20" s="14" t="str">
        <f t="shared" ref="H20:H21" si="1">IF(F20="","",F20*G20)</f>
        <v/>
      </c>
      <c r="I20" s="3"/>
    </row>
    <row r="21" spans="2:9" s="1" customFormat="1" ht="30" customHeight="1" x14ac:dyDescent="0.2">
      <c r="B21" s="3"/>
      <c r="C21" s="3"/>
      <c r="D21" s="3"/>
      <c r="E21" s="3"/>
      <c r="F21" s="3"/>
      <c r="G21" s="14"/>
      <c r="H21" s="14" t="str">
        <f t="shared" si="1"/>
        <v/>
      </c>
      <c r="I21" s="3"/>
    </row>
    <row r="22" spans="2:9" s="1" customFormat="1" ht="30" customHeight="1" x14ac:dyDescent="0.2">
      <c r="B22" s="3"/>
      <c r="C22" s="3"/>
      <c r="D22" s="3"/>
      <c r="E22" s="3"/>
      <c r="F22" s="3"/>
      <c r="G22" s="14"/>
      <c r="H22" s="19" t="str">
        <f t="shared" si="0"/>
        <v/>
      </c>
      <c r="I22" s="3"/>
    </row>
    <row r="23" spans="2:9" s="1" customFormat="1" ht="30" customHeight="1" x14ac:dyDescent="0.2">
      <c r="B23" s="15"/>
      <c r="C23" s="3"/>
      <c r="D23" s="3"/>
      <c r="E23" s="3"/>
      <c r="F23" s="3"/>
      <c r="G23" s="14"/>
      <c r="H23" s="19" t="str">
        <f t="shared" si="0"/>
        <v/>
      </c>
      <c r="I23" s="3"/>
    </row>
    <row r="24" spans="2:9" s="1" customFormat="1" ht="30" customHeight="1" x14ac:dyDescent="0.2">
      <c r="G24" s="20"/>
      <c r="H24" s="19" t="str">
        <f t="shared" si="0"/>
        <v/>
      </c>
    </row>
    <row r="26" spans="2:9" s="1" customFormat="1" ht="15" x14ac:dyDescent="0.25">
      <c r="G26" s="21" t="s">
        <v>30</v>
      </c>
      <c r="H26" s="22">
        <f>SUM(Table1[Total Cost ($)])</f>
        <v>141</v>
      </c>
    </row>
    <row r="28" spans="2:9" s="1" customFormat="1" ht="15" thickBot="1" x14ac:dyDescent="0.25">
      <c r="B28" s="23"/>
      <c r="C28" s="23"/>
      <c r="D28" s="23"/>
      <c r="E28" s="23"/>
      <c r="F28" s="23"/>
      <c r="G28" s="23"/>
      <c r="H28" s="23"/>
      <c r="I28" s="23"/>
    </row>
  </sheetData>
  <mergeCells count="11">
    <mergeCell ref="E8:F8"/>
    <mergeCell ref="B2:I2"/>
    <mergeCell ref="C4:D4"/>
    <mergeCell ref="C5:D5"/>
    <mergeCell ref="C6:D6"/>
    <mergeCell ref="C7:D7"/>
    <mergeCell ref="C8:D8"/>
    <mergeCell ref="E4:F4"/>
    <mergeCell ref="E5:F5"/>
    <mergeCell ref="E6:F6"/>
    <mergeCell ref="E7:F7"/>
  </mergeCells>
  <dataValidations count="3">
    <dataValidation type="list" allowBlank="1" showInputMessage="1" showErrorMessage="1" sqref="G5">
      <formula1>$E$13:$E$24</formula1>
    </dataValidation>
    <dataValidation type="list" allowBlank="1" showInputMessage="1" showErrorMessage="1" sqref="G7">
      <formula1>$B$13:$B$24</formula1>
    </dataValidation>
    <dataValidation type="list" allowBlank="1" showInputMessage="1" showErrorMessage="1" sqref="G6">
      <formula1>$D$13:$D$24</formula1>
    </dataValidation>
  </dataValidations>
  <pageMargins left="0.25" right="0.25" top="0.75" bottom="0.75" header="0.3" footer="0.3"/>
  <pageSetup paperSize="9" scale="7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2025-01-11T10:19:09Z</cp:lastPrinted>
  <dcterms:created xsi:type="dcterms:W3CDTF">2025-01-11T10:04:19Z</dcterms:created>
  <dcterms:modified xsi:type="dcterms:W3CDTF">2025-01-11T10:19:29Z</dcterms:modified>
</cp:coreProperties>
</file>