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Expense Repor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7" i="1" l="1"/>
  <c r="B9" i="1"/>
  <c r="H8" i="1"/>
  <c r="H7" i="1"/>
  <c r="H6" i="1"/>
  <c r="H5" i="1"/>
  <c r="H15" i="1"/>
  <c r="I9" i="1" s="1"/>
  <c r="H16" i="1"/>
  <c r="H17" i="1"/>
  <c r="H18" i="1"/>
  <c r="H19" i="1"/>
  <c r="H20" i="1"/>
  <c r="H21" i="1"/>
  <c r="G9" i="1" l="1"/>
</calcChain>
</file>

<file path=xl/sharedStrings.xml><?xml version="1.0" encoding="utf-8"?>
<sst xmlns="http://schemas.openxmlformats.org/spreadsheetml/2006/main" count="55" uniqueCount="47">
  <si>
    <t>Conference and Seminar Expense Report</t>
  </si>
  <si>
    <t>Title:</t>
  </si>
  <si>
    <t>Date</t>
  </si>
  <si>
    <t>Expense Category</t>
  </si>
  <si>
    <t>Description</t>
  </si>
  <si>
    <t>Vendor/Payee</t>
  </si>
  <si>
    <t>Amount (USD)</t>
  </si>
  <si>
    <t>Tax (USD)</t>
  </si>
  <si>
    <t>Total (USD)</t>
  </si>
  <si>
    <t>Payment Method</t>
  </si>
  <si>
    <t>Receipt Provided</t>
  </si>
  <si>
    <t>Registration Fee</t>
  </si>
  <si>
    <t>Conference ticket fee</t>
  </si>
  <si>
    <t>EventOrganizer Inc.</t>
  </si>
  <si>
    <t>Company Card</t>
  </si>
  <si>
    <t>Yes</t>
  </si>
  <si>
    <t>Travel (Airfare)</t>
  </si>
  <si>
    <t>Flight to seminar location</t>
  </si>
  <si>
    <t>XYZ Airlines</t>
  </si>
  <si>
    <t>Personal Card</t>
  </si>
  <si>
    <t>Accommodation</t>
  </si>
  <si>
    <t>3-night hotel stay</t>
  </si>
  <si>
    <t>ABC Hotels</t>
  </si>
  <si>
    <t>Meals</t>
  </si>
  <si>
    <t>Lunch during conference</t>
  </si>
  <si>
    <t>Local Deli</t>
  </si>
  <si>
    <t>Cash</t>
  </si>
  <si>
    <t>No</t>
  </si>
  <si>
    <t>Materials</t>
  </si>
  <si>
    <t>Conference handouts printing</t>
  </si>
  <si>
    <t>PrintCo</t>
  </si>
  <si>
    <t>Notes Section</t>
  </si>
  <si>
    <t>Expense Report for Conference/Seminar held on [DATE].</t>
  </si>
  <si>
    <r>
      <t>Submission Date</t>
    </r>
    <r>
      <rPr>
        <sz val="11"/>
        <color theme="1"/>
        <rFont val="Arial"/>
        <family val="2"/>
      </rPr>
      <t>:</t>
    </r>
  </si>
  <si>
    <r>
      <t>Prepared By</t>
    </r>
    <r>
      <rPr>
        <sz val="11"/>
        <color theme="1"/>
        <rFont val="Arial"/>
        <family val="2"/>
      </rPr>
      <t xml:space="preserve">: </t>
    </r>
  </si>
  <si>
    <r>
      <t>Reviewed By</t>
    </r>
    <r>
      <rPr>
        <sz val="11"/>
        <color theme="1"/>
        <rFont val="Arial"/>
        <family val="2"/>
      </rPr>
      <t xml:space="preserve">: </t>
    </r>
  </si>
  <si>
    <r>
      <t>Additional Remarks</t>
    </r>
    <r>
      <rPr>
        <sz val="11"/>
        <color theme="1"/>
        <rFont val="Arial"/>
        <family val="2"/>
      </rPr>
      <t xml:space="preserve">: </t>
    </r>
  </si>
  <si>
    <r>
      <t xml:space="preserve">Search Total Cost ($) by </t>
    </r>
    <r>
      <rPr>
        <b/>
        <sz val="11"/>
        <color theme="1"/>
        <rFont val="Arial"/>
        <family val="2"/>
      </rPr>
      <t>Date:</t>
    </r>
  </si>
  <si>
    <r>
      <t xml:space="preserve">Search Total Cost ($) by </t>
    </r>
    <r>
      <rPr>
        <b/>
        <sz val="11"/>
        <color theme="1"/>
        <rFont val="Arial"/>
        <family val="2"/>
      </rPr>
      <t>Expense Category:</t>
    </r>
  </si>
  <si>
    <r>
      <t xml:space="preserve">Search Total Cost ($) by </t>
    </r>
    <r>
      <rPr>
        <b/>
        <sz val="11"/>
        <color theme="1"/>
        <rFont val="Arial"/>
        <family val="2"/>
      </rPr>
      <t>Vendor/Payee:</t>
    </r>
  </si>
  <si>
    <t>Overall Total Cost ($):</t>
  </si>
  <si>
    <t>Total Tax Paid ($):</t>
  </si>
  <si>
    <r>
      <t xml:space="preserve">Search Total Cost ($) by </t>
    </r>
    <r>
      <rPr>
        <b/>
        <sz val="11"/>
        <color theme="1"/>
        <rFont val="Arial"/>
        <family val="2"/>
      </rPr>
      <t>Payment Method:</t>
    </r>
  </si>
  <si>
    <t>Report Prepared By:</t>
  </si>
  <si>
    <t>[Insert Name]</t>
  </si>
  <si>
    <t>Report Submitted Date:</t>
  </si>
  <si>
    <t>Expense Details: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</si>
</sst>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1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3.5"/>
      <color theme="1"/>
      <name val="Arial"/>
      <family val="2"/>
    </font>
    <font>
      <b/>
      <sz val="20"/>
      <color theme="1"/>
      <name val="Arial"/>
      <family val="2"/>
    </font>
    <font>
      <sz val="11"/>
      <color rgb="FFC00000"/>
      <name val="Arial"/>
      <family val="2"/>
    </font>
    <font>
      <b/>
      <sz val="11"/>
      <color rgb="FFC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996FF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rgb="FF0996FF"/>
      </bottom>
      <diagonal/>
    </border>
    <border>
      <left/>
      <right/>
      <top/>
      <bottom style="slantDashDot">
        <color theme="1" tint="0.34998626667073579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indent="1"/>
    </xf>
    <xf numFmtId="0" fontId="5" fillId="0" borderId="1" xfId="0" applyFont="1" applyBorder="1" applyAlignment="1">
      <alignment horizontal="left" vertical="center"/>
    </xf>
    <xf numFmtId="0" fontId="1" fillId="0" borderId="2" xfId="0" applyFont="1" applyBorder="1"/>
    <xf numFmtId="0" fontId="1" fillId="0" borderId="2" xfId="0" applyFont="1" applyBorder="1" applyAlignment="1">
      <alignment horizontal="left"/>
    </xf>
    <xf numFmtId="0" fontId="3" fillId="0" borderId="0" xfId="0" applyFont="1" applyAlignment="1">
      <alignment vertical="center"/>
    </xf>
    <xf numFmtId="14" fontId="1" fillId="0" borderId="0" xfId="0" applyNumberFormat="1" applyFont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171" fontId="1" fillId="0" borderId="0" xfId="0" applyNumberFormat="1" applyFont="1" applyAlignment="1">
      <alignment horizontal="left" vertical="center" wrapText="1"/>
    </xf>
    <xf numFmtId="171" fontId="1" fillId="0" borderId="0" xfId="0" applyNumberFormat="1" applyFont="1" applyAlignment="1">
      <alignment horizontal="left"/>
    </xf>
    <xf numFmtId="9" fontId="6" fillId="0" borderId="0" xfId="0" applyNumberFormat="1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171" fontId="3" fillId="0" borderId="0" xfId="0" applyNumberFormat="1" applyFont="1" applyBorder="1" applyAlignment="1">
      <alignment horizontal="left"/>
    </xf>
    <xf numFmtId="171" fontId="3" fillId="0" borderId="3" xfId="0" applyNumberFormat="1" applyFont="1" applyBorder="1" applyAlignment="1">
      <alignment horizontal="left"/>
    </xf>
    <xf numFmtId="171" fontId="7" fillId="0" borderId="3" xfId="0" applyNumberFormat="1" applyFont="1" applyBorder="1" applyAlignment="1">
      <alignment horizontal="left"/>
    </xf>
    <xf numFmtId="171" fontId="3" fillId="0" borderId="6" xfId="0" applyNumberFormat="1" applyFont="1" applyBorder="1" applyAlignment="1">
      <alignment horizontal="left"/>
    </xf>
    <xf numFmtId="0" fontId="3" fillId="0" borderId="0" xfId="0" applyFont="1"/>
    <xf numFmtId="171" fontId="7" fillId="0" borderId="0" xfId="0" applyNumberFormat="1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14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0" xfId="0" applyFont="1" applyBorder="1" applyAlignment="1">
      <alignment horizontal="right"/>
    </xf>
    <xf numFmtId="0" fontId="1" fillId="0" borderId="12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171" fontId="3" fillId="0" borderId="4" xfId="0" applyNumberFormat="1" applyFont="1" applyBorder="1" applyAlignment="1">
      <alignment horizontal="left"/>
    </xf>
    <xf numFmtId="171" fontId="7" fillId="0" borderId="4" xfId="0" applyNumberFormat="1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3" fillId="0" borderId="0" xfId="0" applyFont="1" applyAlignment="1"/>
    <xf numFmtId="0" fontId="1" fillId="0" borderId="0" xfId="0" applyFont="1" applyAlignment="1"/>
    <xf numFmtId="0" fontId="3" fillId="0" borderId="0" xfId="0" applyFont="1" applyAlignment="1">
      <alignment horizontal="right"/>
    </xf>
  </cellXfs>
  <cellStyles count="1">
    <cellStyle name="Normal" xfId="0" builtinId="0"/>
  </cellStyles>
  <dxfs count="11">
    <dxf>
      <font>
        <strike val="0"/>
        <outline val="0"/>
        <shadow val="0"/>
        <u val="none"/>
        <vertAlign val="baseline"/>
        <color theme="1"/>
        <name val="Arial"/>
        <scheme val="none"/>
      </font>
      <numFmt numFmtId="19" formatCode="dd/mm/yy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C00000"/>
        <name val="Arial"/>
        <scheme val="none"/>
      </font>
      <numFmt numFmtId="14" formatCode="0.00%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  <numFmt numFmtId="171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  <numFmt numFmtId="171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rgb="FF0996FF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099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J21" totalsRowShown="0" headerRowDxfId="8" dataDxfId="7">
  <autoFilter ref="B14:J21"/>
  <tableColumns count="9">
    <tableColumn id="1" name="Date" dataDxfId="0"/>
    <tableColumn id="2" name="Expense Category" dataDxfId="1"/>
    <tableColumn id="3" name="Description" dataDxfId="10"/>
    <tableColumn id="4" name="Vendor/Payee" dataDxfId="6"/>
    <tableColumn id="5" name="Amount (USD)" dataDxfId="4"/>
    <tableColumn id="6" name="Tax (USD)" dataDxfId="2"/>
    <tableColumn id="7" name="Total (USD)" dataDxfId="3">
      <calculatedColumnFormula>IF(F15="","",F15+(F15*G15))</calculatedColumnFormula>
    </tableColumn>
    <tableColumn id="8" name="Payment Method" dataDxfId="5"/>
    <tableColumn id="9" name="Receipt Provided" dataDxfId="9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34"/>
  <sheetViews>
    <sheetView showGridLines="0" tabSelected="1" workbookViewId="0">
      <selection activeCell="D17" sqref="D17"/>
    </sheetView>
  </sheetViews>
  <sheetFormatPr defaultRowHeight="14.25" x14ac:dyDescent="0.2"/>
  <cols>
    <col min="1" max="1" width="4.5703125" style="1" customWidth="1"/>
    <col min="2" max="2" width="20.7109375" style="1" customWidth="1"/>
    <col min="3" max="3" width="34.140625" style="1" customWidth="1"/>
    <col min="4" max="4" width="31" style="1" customWidth="1"/>
    <col min="5" max="5" width="22.42578125" style="1" customWidth="1"/>
    <col min="6" max="6" width="24.5703125" style="1" customWidth="1"/>
    <col min="7" max="7" width="24.42578125" style="1" customWidth="1"/>
    <col min="8" max="10" width="20.7109375" style="1" customWidth="1"/>
    <col min="11" max="16384" width="9.140625" style="1"/>
  </cols>
  <sheetData>
    <row r="1" spans="2:10" ht="16.5" customHeight="1" x14ac:dyDescent="0.2"/>
    <row r="2" spans="2:10" ht="36.75" customHeight="1" thickBot="1" x14ac:dyDescent="0.25">
      <c r="B2" s="9" t="s">
        <v>0</v>
      </c>
      <c r="C2" s="9"/>
      <c r="D2" s="9"/>
      <c r="E2" s="9"/>
      <c r="F2" s="9"/>
      <c r="G2" s="9"/>
      <c r="H2" s="9"/>
      <c r="I2" s="9"/>
      <c r="J2" s="9"/>
    </row>
    <row r="3" spans="2:10" x14ac:dyDescent="0.2">
      <c r="B3" s="2"/>
      <c r="C3" s="2"/>
      <c r="D3" s="2"/>
      <c r="E3" s="2"/>
      <c r="F3" s="2"/>
      <c r="G3" s="2"/>
      <c r="H3" s="2"/>
      <c r="I3" s="2"/>
      <c r="J3" s="2"/>
    </row>
    <row r="4" spans="2:10" ht="15.75" x14ac:dyDescent="0.2">
      <c r="B4" s="3" t="s">
        <v>1</v>
      </c>
      <c r="C4" s="2"/>
      <c r="D4" s="2"/>
      <c r="E4" s="27"/>
      <c r="F4" s="28"/>
      <c r="G4" s="28"/>
      <c r="H4" s="28"/>
      <c r="I4" s="28"/>
      <c r="J4" s="29"/>
    </row>
    <row r="5" spans="2:10" ht="24.95" customHeight="1" x14ac:dyDescent="0.25">
      <c r="B5" s="2" t="s">
        <v>32</v>
      </c>
      <c r="C5" s="2"/>
      <c r="D5" s="2"/>
      <c r="E5" s="39" t="s">
        <v>37</v>
      </c>
      <c r="F5" s="40"/>
      <c r="G5" s="30">
        <v>45727</v>
      </c>
      <c r="H5" s="22">
        <f>SUMIF(Table1[Date],G5,Table1[Total (USD)])</f>
        <v>275</v>
      </c>
      <c r="I5" s="31"/>
      <c r="J5" s="32"/>
    </row>
    <row r="6" spans="2:10" ht="24.95" customHeight="1" x14ac:dyDescent="0.25">
      <c r="B6" s="25" t="s">
        <v>43</v>
      </c>
      <c r="C6" s="2"/>
      <c r="D6" s="2"/>
      <c r="E6" s="39" t="s">
        <v>38</v>
      </c>
      <c r="F6" s="40"/>
      <c r="G6" s="31" t="s">
        <v>16</v>
      </c>
      <c r="H6" s="24">
        <f>SUMIF(Table1[Expense Category],G6,Table1[Total (USD)])</f>
        <v>385</v>
      </c>
      <c r="I6" s="31"/>
      <c r="J6" s="32"/>
    </row>
    <row r="7" spans="2:10" ht="24.95" customHeight="1" x14ac:dyDescent="0.25">
      <c r="B7" s="2" t="s">
        <v>44</v>
      </c>
      <c r="C7" s="2"/>
      <c r="D7" s="2"/>
      <c r="E7" s="39" t="s">
        <v>39</v>
      </c>
      <c r="F7" s="40"/>
      <c r="G7" s="31" t="s">
        <v>18</v>
      </c>
      <c r="H7" s="24">
        <f>SUMIF(Table1[Vendor/Payee],G7,Table1[Total (USD)])</f>
        <v>385</v>
      </c>
      <c r="I7" s="31"/>
      <c r="J7" s="32"/>
    </row>
    <row r="8" spans="2:10" ht="24.95" customHeight="1" x14ac:dyDescent="0.25">
      <c r="B8" s="4" t="s">
        <v>45</v>
      </c>
      <c r="C8" s="2"/>
      <c r="D8" s="2"/>
      <c r="E8" s="39" t="s">
        <v>42</v>
      </c>
      <c r="F8" s="40"/>
      <c r="G8" s="31" t="s">
        <v>14</v>
      </c>
      <c r="H8" s="24">
        <f>SUMIF(Table1[Payment Method],G8,Table1[Total (USD)])</f>
        <v>375</v>
      </c>
      <c r="I8" s="31"/>
      <c r="J8" s="32"/>
    </row>
    <row r="9" spans="2:10" ht="24.95" customHeight="1" x14ac:dyDescent="0.25">
      <c r="B9" s="13">
        <f ca="1">TODAY()</f>
        <v>45669</v>
      </c>
      <c r="C9" s="2"/>
      <c r="D9" s="2"/>
      <c r="E9" s="39" t="s">
        <v>40</v>
      </c>
      <c r="F9" s="40"/>
      <c r="G9" s="22">
        <f>SUM(Table1[Total (USD)])</f>
        <v>1225</v>
      </c>
      <c r="H9" s="33" t="s">
        <v>41</v>
      </c>
      <c r="I9" s="23">
        <f>SUM(Table1[Total (USD)])-SUM(Table1[Amount (USD)])</f>
        <v>60</v>
      </c>
      <c r="J9" s="32"/>
    </row>
    <row r="10" spans="2:10" ht="24.95" customHeight="1" x14ac:dyDescent="0.25">
      <c r="B10" s="2"/>
      <c r="C10" s="2"/>
      <c r="D10" s="2"/>
      <c r="E10" s="34"/>
      <c r="F10" s="35"/>
      <c r="G10" s="36"/>
      <c r="H10" s="35"/>
      <c r="I10" s="37"/>
      <c r="J10" s="38"/>
    </row>
    <row r="11" spans="2:10" ht="24.95" customHeight="1" x14ac:dyDescent="0.25">
      <c r="B11" s="2"/>
      <c r="C11" s="2"/>
      <c r="D11" s="2"/>
      <c r="E11" s="33"/>
      <c r="F11" s="33"/>
      <c r="G11" s="21"/>
      <c r="H11" s="33"/>
      <c r="I11" s="26"/>
      <c r="J11" s="31"/>
    </row>
    <row r="12" spans="2:10" ht="17.25" x14ac:dyDescent="0.2">
      <c r="B12" s="5" t="s">
        <v>46</v>
      </c>
      <c r="C12" s="2"/>
      <c r="D12" s="2"/>
      <c r="E12" s="2"/>
      <c r="F12" s="2"/>
      <c r="G12" s="2"/>
      <c r="H12" s="2"/>
      <c r="I12" s="2"/>
      <c r="J12" s="2"/>
    </row>
    <row r="13" spans="2:10" x14ac:dyDescent="0.2">
      <c r="B13" s="2"/>
      <c r="C13" s="2"/>
      <c r="D13" s="2"/>
      <c r="E13" s="2"/>
      <c r="F13" s="2"/>
      <c r="G13" s="2"/>
      <c r="H13" s="2"/>
      <c r="I13" s="2"/>
      <c r="J13" s="2"/>
    </row>
    <row r="14" spans="2:10" ht="35.1" customHeight="1" x14ac:dyDescent="0.2">
      <c r="B14" s="6" t="s">
        <v>2</v>
      </c>
      <c r="C14" s="6" t="s">
        <v>3</v>
      </c>
      <c r="D14" s="6" t="s">
        <v>4</v>
      </c>
      <c r="E14" s="6" t="s">
        <v>5</v>
      </c>
      <c r="F14" s="6" t="s">
        <v>6</v>
      </c>
      <c r="G14" s="6" t="s">
        <v>7</v>
      </c>
      <c r="H14" s="6" t="s">
        <v>8</v>
      </c>
      <c r="I14" s="6" t="s">
        <v>9</v>
      </c>
      <c r="J14" s="6" t="s">
        <v>10</v>
      </c>
    </row>
    <row r="15" spans="2:10" ht="30" customHeight="1" x14ac:dyDescent="0.2">
      <c r="B15" s="20">
        <v>45727</v>
      </c>
      <c r="C15" s="7" t="s">
        <v>11</v>
      </c>
      <c r="D15" s="7" t="s">
        <v>12</v>
      </c>
      <c r="E15" s="7" t="s">
        <v>13</v>
      </c>
      <c r="F15" s="17">
        <v>250</v>
      </c>
      <c r="G15" s="19">
        <v>0.1</v>
      </c>
      <c r="H15" s="17">
        <f t="shared" ref="H15:H21" si="0">IF(F15="","",F15+(F15*G15))</f>
        <v>275</v>
      </c>
      <c r="I15" s="7" t="s">
        <v>14</v>
      </c>
      <c r="J15" s="7" t="s">
        <v>15</v>
      </c>
    </row>
    <row r="16" spans="2:10" ht="30" customHeight="1" x14ac:dyDescent="0.2">
      <c r="B16" s="20">
        <v>45728</v>
      </c>
      <c r="C16" s="7" t="s">
        <v>16</v>
      </c>
      <c r="D16" s="7" t="s">
        <v>17</v>
      </c>
      <c r="E16" s="7" t="s">
        <v>18</v>
      </c>
      <c r="F16" s="17">
        <v>350</v>
      </c>
      <c r="G16" s="19">
        <v>0.1</v>
      </c>
      <c r="H16" s="17">
        <f t="shared" si="0"/>
        <v>385</v>
      </c>
      <c r="I16" s="7" t="s">
        <v>19</v>
      </c>
      <c r="J16" s="7" t="s">
        <v>15</v>
      </c>
    </row>
    <row r="17" spans="2:10" ht="30" customHeight="1" x14ac:dyDescent="0.2">
      <c r="B17" s="20">
        <v>45729</v>
      </c>
      <c r="C17" s="7" t="s">
        <v>20</v>
      </c>
      <c r="D17" s="7" t="s">
        <v>21</v>
      </c>
      <c r="E17" s="7" t="s">
        <v>22</v>
      </c>
      <c r="F17" s="17">
        <v>450</v>
      </c>
      <c r="G17" s="19"/>
      <c r="H17" s="17">
        <f t="shared" si="0"/>
        <v>450</v>
      </c>
      <c r="I17" s="7" t="s">
        <v>19</v>
      </c>
      <c r="J17" s="7" t="s">
        <v>15</v>
      </c>
    </row>
    <row r="18" spans="2:10" ht="30" customHeight="1" x14ac:dyDescent="0.2">
      <c r="B18" s="20">
        <v>45729</v>
      </c>
      <c r="C18" s="7" t="s">
        <v>23</v>
      </c>
      <c r="D18" s="7" t="s">
        <v>24</v>
      </c>
      <c r="E18" s="7" t="s">
        <v>25</v>
      </c>
      <c r="F18" s="17">
        <v>15</v>
      </c>
      <c r="G18" s="19"/>
      <c r="H18" s="17">
        <f t="shared" si="0"/>
        <v>15</v>
      </c>
      <c r="I18" s="7" t="s">
        <v>26</v>
      </c>
      <c r="J18" s="7" t="s">
        <v>27</v>
      </c>
    </row>
    <row r="19" spans="2:10" ht="30" customHeight="1" x14ac:dyDescent="0.2">
      <c r="B19" s="20">
        <v>45729</v>
      </c>
      <c r="C19" s="7" t="s">
        <v>28</v>
      </c>
      <c r="D19" s="7" t="s">
        <v>29</v>
      </c>
      <c r="E19" s="7" t="s">
        <v>30</v>
      </c>
      <c r="F19" s="17">
        <v>100</v>
      </c>
      <c r="G19" s="19"/>
      <c r="H19" s="17">
        <f t="shared" si="0"/>
        <v>100</v>
      </c>
      <c r="I19" s="7" t="s">
        <v>14</v>
      </c>
      <c r="J19" s="7" t="s">
        <v>15</v>
      </c>
    </row>
    <row r="20" spans="2:10" ht="30" customHeight="1" x14ac:dyDescent="0.2">
      <c r="B20" s="13"/>
      <c r="C20" s="2"/>
      <c r="D20" s="2"/>
      <c r="E20" s="2"/>
      <c r="F20" s="18"/>
      <c r="G20" s="19"/>
      <c r="H20" s="18" t="str">
        <f t="shared" si="0"/>
        <v/>
      </c>
      <c r="I20" s="2"/>
      <c r="J20" s="7"/>
    </row>
    <row r="21" spans="2:10" ht="30" customHeight="1" x14ac:dyDescent="0.2">
      <c r="B21" s="13"/>
      <c r="C21" s="2"/>
      <c r="D21" s="2"/>
      <c r="E21" s="2"/>
      <c r="F21" s="18"/>
      <c r="G21" s="19"/>
      <c r="H21" s="18" t="str">
        <f t="shared" si="0"/>
        <v/>
      </c>
      <c r="I21" s="2"/>
      <c r="J21" s="7"/>
    </row>
    <row r="22" spans="2:10" x14ac:dyDescent="0.2">
      <c r="B22" s="2"/>
      <c r="C22" s="2"/>
      <c r="D22" s="2"/>
      <c r="E22" s="2"/>
      <c r="F22" s="2"/>
      <c r="G22" s="2"/>
      <c r="H22" s="2"/>
      <c r="I22" s="2"/>
      <c r="J22" s="2"/>
    </row>
    <row r="23" spans="2:10" ht="15" thickBot="1" x14ac:dyDescent="0.25">
      <c r="B23" s="11"/>
      <c r="C23" s="11"/>
      <c r="D23" s="11"/>
      <c r="E23" s="11"/>
      <c r="F23" s="11"/>
      <c r="G23" s="11"/>
      <c r="H23" s="11"/>
      <c r="I23" s="11"/>
      <c r="J23" s="11"/>
    </row>
    <row r="24" spans="2:10" x14ac:dyDescent="0.2">
      <c r="B24" s="2"/>
      <c r="C24" s="2"/>
      <c r="D24" s="2"/>
      <c r="E24" s="2"/>
      <c r="F24" s="2"/>
      <c r="G24" s="2"/>
      <c r="H24" s="2"/>
      <c r="I24" s="2"/>
      <c r="J24" s="2"/>
    </row>
    <row r="25" spans="2:10" ht="17.25" x14ac:dyDescent="0.2">
      <c r="B25" s="5" t="s">
        <v>31</v>
      </c>
      <c r="C25" s="2"/>
      <c r="D25" s="2"/>
      <c r="E25" s="2"/>
      <c r="F25" s="2"/>
      <c r="G25" s="2"/>
      <c r="H25" s="2"/>
      <c r="I25" s="2"/>
      <c r="J25" s="2"/>
    </row>
    <row r="26" spans="2:10" x14ac:dyDescent="0.2">
      <c r="B26" s="8"/>
      <c r="C26" s="2"/>
      <c r="D26" s="2"/>
      <c r="E26" s="2"/>
      <c r="F26" s="2"/>
      <c r="G26" s="2"/>
      <c r="H26" s="2"/>
      <c r="I26" s="2"/>
      <c r="J26" s="2"/>
    </row>
    <row r="27" spans="2:10" s="42" customFormat="1" ht="24.95" customHeight="1" x14ac:dyDescent="0.25">
      <c r="B27" s="41" t="s">
        <v>33</v>
      </c>
      <c r="C27" s="13">
        <f ca="1">TODAY()</f>
        <v>45669</v>
      </c>
      <c r="D27" s="43" t="s">
        <v>34</v>
      </c>
      <c r="E27" s="14"/>
      <c r="F27" s="14"/>
      <c r="G27" s="2"/>
      <c r="H27" s="43" t="s">
        <v>35</v>
      </c>
      <c r="I27" s="14"/>
      <c r="J27" s="14"/>
    </row>
    <row r="28" spans="2:10" x14ac:dyDescent="0.2">
      <c r="C28" s="2"/>
      <c r="D28" s="2"/>
      <c r="E28" s="2"/>
      <c r="F28" s="2"/>
      <c r="G28" s="2"/>
      <c r="H28" s="2"/>
      <c r="I28" s="2"/>
      <c r="J28" s="2"/>
    </row>
    <row r="29" spans="2:10" x14ac:dyDescent="0.2">
      <c r="C29" s="2"/>
      <c r="D29" s="2"/>
      <c r="E29" s="2"/>
      <c r="F29" s="2"/>
      <c r="G29" s="2"/>
      <c r="H29" s="2"/>
      <c r="I29" s="2"/>
      <c r="J29" s="2"/>
    </row>
    <row r="30" spans="2:10" ht="24.95" customHeight="1" x14ac:dyDescent="0.2">
      <c r="B30" s="12" t="s">
        <v>36</v>
      </c>
      <c r="C30" s="15"/>
      <c r="D30" s="15"/>
      <c r="E30" s="15"/>
      <c r="F30" s="15"/>
      <c r="G30" s="15"/>
      <c r="H30" s="15"/>
      <c r="I30" s="15"/>
      <c r="J30" s="15"/>
    </row>
    <row r="31" spans="2:10" ht="24.95" customHeight="1" x14ac:dyDescent="0.2">
      <c r="C31" s="16"/>
      <c r="D31" s="16"/>
      <c r="E31" s="16"/>
      <c r="F31" s="16"/>
      <c r="G31" s="16"/>
      <c r="H31" s="16"/>
      <c r="I31" s="16"/>
      <c r="J31" s="16"/>
    </row>
    <row r="32" spans="2:10" ht="24.95" customHeight="1" x14ac:dyDescent="0.2">
      <c r="C32" s="16"/>
      <c r="D32" s="16"/>
      <c r="E32" s="16"/>
      <c r="F32" s="16"/>
      <c r="G32" s="16"/>
      <c r="H32" s="16"/>
      <c r="I32" s="16"/>
      <c r="J32" s="16"/>
    </row>
    <row r="33" spans="2:10" ht="24.95" customHeight="1" x14ac:dyDescent="0.2">
      <c r="C33" s="31"/>
      <c r="D33" s="31"/>
      <c r="E33" s="31"/>
      <c r="F33" s="31"/>
      <c r="G33" s="31"/>
      <c r="H33" s="31"/>
      <c r="I33" s="31"/>
      <c r="J33" s="31"/>
    </row>
    <row r="34" spans="2:10" ht="15" thickBot="1" x14ac:dyDescent="0.25">
      <c r="B34" s="10"/>
      <c r="C34" s="10"/>
      <c r="D34" s="10"/>
      <c r="E34" s="10"/>
      <c r="F34" s="10"/>
      <c r="G34" s="10"/>
      <c r="H34" s="10"/>
      <c r="I34" s="10"/>
      <c r="J34" s="10"/>
    </row>
  </sheetData>
  <mergeCells count="11">
    <mergeCell ref="E8:F8"/>
    <mergeCell ref="B2:J2"/>
    <mergeCell ref="E27:F27"/>
    <mergeCell ref="I27:J27"/>
    <mergeCell ref="C30:J30"/>
    <mergeCell ref="C31:J31"/>
    <mergeCell ref="C32:J32"/>
    <mergeCell ref="E5:F5"/>
    <mergeCell ref="E6:F6"/>
    <mergeCell ref="E7:F7"/>
    <mergeCell ref="E9:F9"/>
  </mergeCells>
  <dataValidations count="6">
    <dataValidation allowBlank="1" showInputMessage="1" showErrorMessage="1" prompt="This report tracks expenses related to attending or hosting conferences and seminars, including registration fees, travel, accommodation, meals, and materials." sqref="B2:J2"/>
    <dataValidation type="list" allowBlank="1" showInputMessage="1" showErrorMessage="1" sqref="J15:J21">
      <formula1>"Yes, No"</formula1>
    </dataValidation>
    <dataValidation type="list" allowBlank="1" showInputMessage="1" showErrorMessage="1" sqref="G5">
      <formula1>$B$15:$B$21</formula1>
    </dataValidation>
    <dataValidation type="list" allowBlank="1" showInputMessage="1" showErrorMessage="1" sqref="G6">
      <formula1>$C$15:$C$21</formula1>
    </dataValidation>
    <dataValidation type="list" allowBlank="1" showInputMessage="1" showErrorMessage="1" sqref="G7">
      <formula1>$E$15:$E$21</formula1>
    </dataValidation>
    <dataValidation type="list" allowBlank="1" showInputMessage="1" showErrorMessage="1" sqref="G8">
      <formula1>$I$15:$I$21</formula1>
    </dataValidation>
  </dataValidations>
  <pageMargins left="0.25" right="0.25" top="0.75" bottom="0.75" header="0.3" footer="0.3"/>
  <pageSetup paperSize="9" scale="63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Expense Report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2025-01-12T06:41:45Z</cp:lastPrinted>
  <dcterms:created xsi:type="dcterms:W3CDTF">2025-01-12T06:19:36Z</dcterms:created>
  <dcterms:modified xsi:type="dcterms:W3CDTF">2025-01-12T06:42:27Z</dcterms:modified>
</cp:coreProperties>
</file>