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codeName="ThisWorkbook"/>
  <mc:AlternateContent xmlns:mc="http://schemas.openxmlformats.org/markup-compatibility/2006">
    <mc:Choice Requires="x15">
      <x15ac:absPath xmlns:x15ac="http://schemas.microsoft.com/office/spreadsheetml/2010/11/ac" url="E:\WET\"/>
    </mc:Choice>
  </mc:AlternateContent>
  <bookViews>
    <workbookView xWindow="0" yWindow="0" windowWidth="28800" windowHeight="16380"/>
  </bookViews>
  <sheets>
    <sheet name="Simple College Budget" sheetId="1" r:id="rId1"/>
    <sheet name="Income &amp; Expense Totals" sheetId="2" r:id="rId2"/>
  </sheets>
  <definedNames>
    <definedName name="Slicer_Description">#N/A</definedName>
  </definedNames>
  <calcPr calcId="171027"/>
  <pivotCaches>
    <pivotCache cacheId="7" r:id="rId3"/>
  </pivotCaches>
  <extLst>
    <ext xmlns:x14="http://schemas.microsoft.com/office/spreadsheetml/2009/9/main" uri="{BBE1A952-AA13-448e-AADC-164F8A28A991}">
      <x14:slicerCaches>
        <x14:slicerCache r:id="rId4"/>
      </x14:slicerCaches>
    </ext>
    <ext xmlns:x14="http://schemas.microsoft.com/office/spreadsheetml/2009/9/main" uri="{79F54976-1DA5-4618-B147-4CDE4B953A38}">
      <x14:workbookPr/>
    </ext>
  </extLst>
</workbook>
</file>

<file path=xl/calcChain.xml><?xml version="1.0" encoding="utf-8"?>
<calcChain xmlns="http://schemas.openxmlformats.org/spreadsheetml/2006/main">
  <c r="B17" i="1" l="1"/>
  <c r="B4" i="1" l="1"/>
  <c r="B16" i="1" l="1"/>
  <c r="B15" i="1"/>
  <c r="B14" i="1"/>
  <c r="B13" i="1"/>
  <c r="B12" i="1"/>
  <c r="B11" i="1"/>
  <c r="B10" i="1"/>
  <c r="B9" i="1"/>
  <c r="B8" i="1"/>
  <c r="B7" i="1"/>
  <c r="B6" i="1"/>
  <c r="B5" i="1"/>
</calcChain>
</file>

<file path=xl/sharedStrings.xml><?xml version="1.0" encoding="utf-8"?>
<sst xmlns="http://schemas.openxmlformats.org/spreadsheetml/2006/main" count="49" uniqueCount="32">
  <si>
    <t>Income</t>
  </si>
  <si>
    <t>Stipend</t>
  </si>
  <si>
    <t>Rent</t>
  </si>
  <si>
    <t>Groceries</t>
  </si>
  <si>
    <t>Expense</t>
  </si>
  <si>
    <t>Salary</t>
  </si>
  <si>
    <t>Gas</t>
  </si>
  <si>
    <t>Party</t>
  </si>
  <si>
    <t>Books</t>
  </si>
  <si>
    <t>Semester Fee</t>
  </si>
  <si>
    <t>Row Labels</t>
  </si>
  <si>
    <t>Grand Total</t>
  </si>
  <si>
    <t>Column Labels</t>
  </si>
  <si>
    <t>Phone Bill</t>
  </si>
  <si>
    <t>Internet &amp; Cable Bill</t>
  </si>
  <si>
    <t>Exam Fee</t>
  </si>
  <si>
    <t>Income vs. Expenses by Month</t>
  </si>
  <si>
    <t>Budget Filters</t>
  </si>
  <si>
    <t>INCOME</t>
  </si>
  <si>
    <t>EXPENSE</t>
  </si>
  <si>
    <t>DATE</t>
  </si>
  <si>
    <t>TYPE</t>
  </si>
  <si>
    <t>DESCRIPTION</t>
  </si>
  <si>
    <t>AMOUNT</t>
  </si>
  <si>
    <t>Income &amp; Expense Totals</t>
  </si>
  <si>
    <t>The PivotTable below is the data source for the PivotChart on the Simple College Budget sheet. Any changes could result in chart modifications or  errors.</t>
  </si>
  <si>
    <t>Record Your Income &amp; Expenses</t>
  </si>
  <si>
    <t>Amount Total</t>
  </si>
  <si>
    <t>Credit Card Bill</t>
  </si>
  <si>
    <t>2012</t>
  </si>
  <si>
    <t>Aug</t>
  </si>
  <si>
    <t>COLLEGE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</si>
</sst>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164" formatCode="&quot;$&quot;#,##0.00"/>
  </numFmts>
  <fonts count="9" x14ac:knownFonts="1">
    <font>
      <sz val="10"/>
      <color theme="0"/>
      <name val="Corbel"/>
      <family val="2"/>
      <scheme val="minor"/>
    </font>
    <font>
      <sz val="11"/>
      <color theme="1"/>
      <name val="Corbel"/>
      <family val="2"/>
      <scheme val="minor"/>
    </font>
    <font>
      <b/>
      <sz val="18"/>
      <color theme="4" tint="0.39994506668294322"/>
      <name val="Calibri"/>
      <family val="2"/>
      <scheme val="major"/>
    </font>
    <font>
      <b/>
      <sz val="18"/>
      <name val="Calibri"/>
      <family val="2"/>
      <scheme val="major"/>
    </font>
    <font>
      <sz val="10"/>
      <name val="Corbel"/>
      <family val="2"/>
      <scheme val="minor"/>
    </font>
    <font>
      <sz val="9"/>
      <name val="Corbel"/>
      <family val="2"/>
      <scheme val="minor"/>
    </font>
    <font>
      <i/>
      <sz val="9"/>
      <name val="Corbel"/>
      <family val="2"/>
      <scheme val="minor"/>
    </font>
    <font>
      <sz val="36"/>
      <name val="Century Gothic"/>
      <family val="2"/>
    </font>
    <font>
      <b/>
      <sz val="18"/>
      <name val="Century Gothic"/>
      <family val="2"/>
    </font>
  </fonts>
  <fills count="3">
    <fill>
      <patternFill patternType="none"/>
    </fill>
    <fill>
      <patternFill patternType="gray125"/>
    </fill>
    <fill>
      <patternFill patternType="solid">
        <fgColor theme="1" tint="0.14996795556505021"/>
        <bgColor indexed="64"/>
      </patternFill>
    </fill>
  </fills>
  <borders count="6">
    <border>
      <left/>
      <right/>
      <top/>
      <bottom/>
      <diagonal/>
    </border>
    <border>
      <left/>
      <right/>
      <top style="thin">
        <color theme="0" tint="-0.14996795556505021"/>
      </top>
      <bottom style="double">
        <color theme="0" tint="-0.14996795556505021"/>
      </bottom>
      <diagonal/>
    </border>
    <border>
      <left/>
      <right/>
      <top style="double">
        <color theme="0" tint="-0.14996795556505021"/>
      </top>
      <bottom/>
      <diagonal/>
    </border>
    <border>
      <left style="thin">
        <color theme="0" tint="-0.24994659260841701"/>
      </left>
      <right style="thin">
        <color theme="0" tint="-0.24994659260841701"/>
      </right>
      <top/>
      <bottom style="thin">
        <color theme="0" tint="-0.24994659260841701"/>
      </bottom>
      <diagonal/>
    </border>
    <border>
      <left style="thin">
        <color theme="4" tint="0.39994506668294322"/>
      </left>
      <right style="thin">
        <color theme="4" tint="0.39994506668294322"/>
      </right>
      <top style="thin">
        <color theme="4" tint="0.39994506668294322"/>
      </top>
      <bottom/>
      <diagonal/>
    </border>
    <border>
      <left style="thin">
        <color theme="5" tint="0.39994506668294322"/>
      </left>
      <right style="thin">
        <color theme="5" tint="0.39994506668294322"/>
      </right>
      <top style="thin">
        <color theme="5" tint="0.39994506668294322"/>
      </top>
      <bottom/>
      <diagonal/>
    </border>
  </borders>
  <cellStyleXfs count="3">
    <xf numFmtId="0" fontId="0" fillId="2" borderId="0">
      <alignment vertical="center"/>
    </xf>
    <xf numFmtId="44" fontId="1" fillId="0" borderId="0" applyFont="0" applyFill="0" applyBorder="0" applyAlignment="0" applyProtection="0"/>
    <xf numFmtId="0" fontId="2" fillId="0" borderId="0" applyNumberFormat="0" applyFill="0" applyBorder="0" applyProtection="0">
      <alignment vertical="center"/>
    </xf>
  </cellStyleXfs>
  <cellXfs count="22">
    <xf numFmtId="0" fontId="0" fillId="2" borderId="0" xfId="0">
      <alignment vertical="center"/>
    </xf>
    <xf numFmtId="0" fontId="3" fillId="0" borderId="0" xfId="2" applyFont="1" applyFill="1" applyAlignment="1">
      <alignment horizontal="left" vertical="center" indent="1"/>
    </xf>
    <xf numFmtId="0" fontId="3" fillId="0" borderId="0" xfId="2" applyFont="1" applyFill="1">
      <alignment vertical="center"/>
    </xf>
    <xf numFmtId="0" fontId="4" fillId="0" borderId="0" xfId="0" applyFont="1" applyFill="1">
      <alignment vertical="center"/>
    </xf>
    <xf numFmtId="0" fontId="4" fillId="0" borderId="0" xfId="0" applyFont="1" applyFill="1" applyBorder="1">
      <alignment vertical="center"/>
    </xf>
    <xf numFmtId="0" fontId="4" fillId="0" borderId="1" xfId="0" applyFont="1" applyFill="1" applyBorder="1">
      <alignment vertical="center"/>
    </xf>
    <xf numFmtId="0" fontId="4" fillId="0" borderId="2" xfId="0" applyFont="1" applyFill="1" applyBorder="1">
      <alignment vertical="center"/>
    </xf>
    <xf numFmtId="0" fontId="4" fillId="0" borderId="4" xfId="0" applyFont="1" applyFill="1" applyBorder="1">
      <alignment vertical="center"/>
    </xf>
    <xf numFmtId="0" fontId="5" fillId="0" borderId="3" xfId="0" applyFont="1" applyFill="1" applyBorder="1" applyAlignment="1">
      <alignment horizontal="center" vertical="center"/>
    </xf>
    <xf numFmtId="0" fontId="4" fillId="0" borderId="5" xfId="0" applyFont="1" applyFill="1" applyBorder="1">
      <alignment vertical="center"/>
    </xf>
    <xf numFmtId="0" fontId="3" fillId="0" borderId="0" xfId="2" applyFont="1" applyFill="1" applyAlignment="1">
      <alignment vertical="top"/>
    </xf>
    <xf numFmtId="0" fontId="6" fillId="0" borderId="0" xfId="0" applyFont="1" applyFill="1" applyAlignment="1">
      <alignment vertical="center" wrapText="1"/>
    </xf>
    <xf numFmtId="0" fontId="4" fillId="0" borderId="0" xfId="0" applyFont="1" applyFill="1" applyAlignment="1">
      <alignment vertical="center"/>
    </xf>
    <xf numFmtId="0" fontId="4" fillId="0" borderId="0" xfId="0" applyFont="1" applyFill="1" applyAlignment="1">
      <alignment horizontal="left" vertical="center"/>
    </xf>
    <xf numFmtId="164" fontId="4" fillId="0" borderId="0" xfId="0" applyNumberFormat="1" applyFont="1" applyFill="1" applyAlignment="1">
      <alignment horizontal="right" vertical="center" indent="1"/>
    </xf>
    <xf numFmtId="0" fontId="4" fillId="0" borderId="0" xfId="0" applyFont="1" applyFill="1" applyAlignment="1">
      <alignment horizontal="left" vertical="center" indent="2"/>
    </xf>
    <xf numFmtId="0" fontId="7" fillId="0" borderId="0" xfId="0" applyFont="1" applyFill="1" applyAlignment="1">
      <alignment horizontal="left" vertical="center"/>
    </xf>
    <xf numFmtId="0" fontId="8" fillId="0" borderId="0" xfId="2" applyFont="1" applyFill="1" applyAlignment="1">
      <alignment horizontal="left" vertical="center" indent="1"/>
    </xf>
    <xf numFmtId="14" fontId="4" fillId="0" borderId="0" xfId="0" applyNumberFormat="1" applyFont="1" applyFill="1" applyBorder="1" applyAlignment="1">
      <alignment horizontal="left" vertical="center"/>
    </xf>
    <xf numFmtId="0" fontId="4" fillId="0" borderId="0" xfId="0" applyFont="1" applyFill="1" applyBorder="1" applyAlignment="1">
      <alignment horizontal="left" vertical="center"/>
    </xf>
    <xf numFmtId="164" fontId="4" fillId="0" borderId="0" xfId="1" applyNumberFormat="1" applyFont="1" applyFill="1" applyBorder="1" applyAlignment="1">
      <alignment horizontal="left" vertical="center"/>
    </xf>
    <xf numFmtId="164" fontId="4" fillId="0" borderId="0" xfId="0" applyNumberFormat="1" applyFont="1" applyFill="1" applyAlignment="1">
      <alignment horizontal="left" vertical="center"/>
    </xf>
  </cellXfs>
  <cellStyles count="3">
    <cellStyle name="Currency" xfId="1" builtinId="4"/>
    <cellStyle name="Normal" xfId="0" builtinId="0" customBuiltin="1"/>
    <cellStyle name="Title" xfId="2" builtinId="15" customBuiltin="1"/>
  </cellStyles>
  <dxfs count="390">
    <dxf>
      <font>
        <strike val="0"/>
        <outline val="0"/>
        <shadow val="0"/>
        <u val="none"/>
        <vertAlign val="baseline"/>
        <color auto="1"/>
      </font>
      <fill>
        <patternFill patternType="none">
          <fgColor indexed="64"/>
          <bgColor auto="1"/>
        </patternFill>
      </fill>
      <alignment horizontal="left" vertical="center" textRotation="0" wrapText="0" indent="0" justifyLastLine="0" shrinkToFit="0" readingOrder="0"/>
    </dxf>
    <dxf>
      <font>
        <strike val="0"/>
        <outline val="0"/>
        <shadow val="0"/>
        <u val="none"/>
        <vertAlign val="baseline"/>
        <color auto="1"/>
      </font>
      <numFmt numFmtId="164" formatCode="&quot;$&quot;#,##0.00"/>
      <fill>
        <patternFill patternType="none">
          <fgColor indexed="64"/>
          <bgColor auto="1"/>
        </patternFill>
      </fill>
      <alignment horizontal="left" vertical="center" textRotation="0" wrapText="0" indent="0" justifyLastLine="0" shrinkToFit="0" readingOrder="0"/>
    </dxf>
    <dxf>
      <font>
        <b val="0"/>
        <i val="0"/>
        <strike val="0"/>
        <outline val="0"/>
        <shadow val="0"/>
        <u val="none"/>
        <vertAlign val="baseline"/>
        <sz val="10"/>
        <color auto="1"/>
        <name val="Corbel"/>
        <scheme val="minor"/>
      </font>
      <fill>
        <patternFill patternType="none">
          <fgColor indexed="64"/>
          <bgColor auto="1"/>
        </patternFill>
      </fill>
      <alignment horizontal="left" vertical="center" textRotation="0" wrapText="0" indent="0" justifyLastLine="0" shrinkToFit="0" readingOrder="0"/>
    </dxf>
    <dxf>
      <font>
        <strike val="0"/>
        <outline val="0"/>
        <shadow val="0"/>
        <u val="none"/>
        <vertAlign val="baseline"/>
        <color auto="1"/>
      </font>
      <fill>
        <patternFill patternType="none">
          <fgColor indexed="64"/>
          <bgColor auto="1"/>
        </patternFill>
      </fill>
      <alignment horizontal="left" vertical="center" textRotation="0" wrapText="0" indent="0" justifyLastLine="0" shrinkToFit="0" readingOrder="0"/>
    </dxf>
    <dxf>
      <font>
        <b val="0"/>
        <i val="0"/>
        <strike val="0"/>
        <outline val="0"/>
        <shadow val="0"/>
        <u val="none"/>
        <vertAlign val="baseline"/>
        <sz val="10"/>
        <color auto="1"/>
        <name val="Corbel"/>
        <scheme val="minor"/>
      </font>
      <fill>
        <patternFill patternType="none">
          <fgColor indexed="64"/>
          <bgColor auto="1"/>
        </patternFill>
      </fill>
      <alignment horizontal="left" vertical="center" textRotation="0" wrapText="0" indent="0" justifyLastLine="0" shrinkToFit="0" readingOrder="0"/>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color theme="4" tint="0.39994506668294322"/>
      </font>
    </dxf>
    <dxf>
      <font>
        <color theme="5" tint="0.39994506668294322"/>
      </font>
    </dxf>
    <dxf>
      <font>
        <strike val="0"/>
        <outline val="0"/>
        <shadow val="0"/>
        <u val="none"/>
        <vertAlign val="baseline"/>
        <color auto="1"/>
      </font>
      <fill>
        <patternFill patternType="none">
          <fgColor indexed="64"/>
          <bgColor auto="1"/>
        </patternFill>
      </fill>
    </dxf>
    <dxf>
      <font>
        <color theme="4" tint="0.39997558519241921"/>
      </font>
    </dxf>
    <dxf>
      <font>
        <color theme="5" tint="0.39997558519241921"/>
      </font>
    </dxf>
    <dxf>
      <fill>
        <patternFill>
          <bgColor theme="1" tint="0.14999847407452621"/>
        </patternFill>
      </fill>
    </dxf>
    <dxf>
      <alignment vertical="center" indent="0" readingOrder="0"/>
    </dxf>
    <dxf>
      <alignment vertical="center" indent="0" readingOrder="0"/>
    </dxf>
    <dxf>
      <alignment vertical="center" readingOrder="0"/>
    </dxf>
    <dxf>
      <alignment relativeIndent="1" readingOrder="0"/>
    </dxf>
    <dxf>
      <alignment horizontal="right" indent="1"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4" tint="0.39997558519241921"/>
      </font>
    </dxf>
    <dxf>
      <font>
        <color theme="5" tint="0.39997558519241921"/>
      </font>
    </dxf>
    <dxf>
      <fill>
        <patternFill>
          <bgColor theme="1" tint="0.14999847407452621"/>
        </patternFill>
      </fill>
    </dxf>
    <dxf>
      <alignment vertical="center" indent="0" readingOrder="0"/>
    </dxf>
    <dxf>
      <alignment vertical="center" indent="0" readingOrder="0"/>
    </dxf>
    <dxf>
      <alignment vertical="center" readingOrder="0"/>
    </dxf>
    <dxf>
      <alignment relativeIndent="1" readingOrder="0"/>
    </dxf>
    <dxf>
      <alignment horizontal="right" indent="1"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4" tint="0.39997558519241921"/>
      </font>
    </dxf>
    <dxf>
      <font>
        <color theme="5" tint="0.39997558519241921"/>
      </font>
    </dxf>
    <dxf>
      <fill>
        <patternFill>
          <bgColor theme="1" tint="0.14999847407452621"/>
        </patternFill>
      </fill>
    </dxf>
    <dxf>
      <alignment vertical="center" indent="0" readingOrder="0"/>
    </dxf>
    <dxf>
      <alignment vertical="center" indent="0" readingOrder="0"/>
    </dxf>
    <dxf>
      <alignment vertical="center" readingOrder="0"/>
    </dxf>
    <dxf>
      <alignment relativeIndent="1" readingOrder="0"/>
    </dxf>
    <dxf>
      <alignment horizontal="right" indent="1"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4" tint="0.39997558519241921"/>
      </font>
    </dxf>
    <dxf>
      <font>
        <color theme="5" tint="0.39997558519241921"/>
      </font>
    </dxf>
    <dxf>
      <fill>
        <patternFill>
          <bgColor theme="1" tint="0.14999847407452621"/>
        </patternFill>
      </fill>
    </dxf>
    <dxf>
      <alignment vertical="center" indent="0" readingOrder="0"/>
    </dxf>
    <dxf>
      <alignment vertical="center" indent="0" readingOrder="0"/>
    </dxf>
    <dxf>
      <alignment vertical="center" readingOrder="0"/>
    </dxf>
    <dxf>
      <alignment relativeIndent="1" readingOrder="0"/>
    </dxf>
    <dxf>
      <alignment horizontal="right" indent="1"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4" tint="0.39997558519241921"/>
      </font>
    </dxf>
    <dxf>
      <font>
        <color theme="5" tint="0.39997558519241921"/>
      </font>
    </dxf>
    <dxf>
      <fill>
        <patternFill>
          <bgColor theme="1" tint="0.14999847407452621"/>
        </patternFill>
      </fill>
    </dxf>
    <dxf>
      <alignment vertical="center" indent="0" readingOrder="0"/>
    </dxf>
    <dxf>
      <alignment vertical="center" indent="0" readingOrder="0"/>
    </dxf>
    <dxf>
      <alignment vertical="center" readingOrder="0"/>
    </dxf>
    <dxf>
      <alignment relativeIndent="1" readingOrder="0"/>
    </dxf>
    <dxf>
      <alignment horizontal="right" indent="1"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4" tint="0.39997558519241921"/>
      </font>
    </dxf>
    <dxf>
      <font>
        <color theme="5" tint="0.39997558519241921"/>
      </font>
    </dxf>
    <dxf>
      <fill>
        <patternFill>
          <bgColor theme="1" tint="0.14999847407452621"/>
        </patternFill>
      </fill>
    </dxf>
    <dxf>
      <alignment vertical="center" indent="0" readingOrder="0"/>
    </dxf>
    <dxf>
      <alignment vertical="center" indent="0" readingOrder="0"/>
    </dxf>
    <dxf>
      <alignment vertical="center" readingOrder="0"/>
    </dxf>
    <dxf>
      <alignment relativeIndent="1" readingOrder="0"/>
    </dxf>
    <dxf>
      <alignment horizontal="right" indent="1"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4" tint="0.39997558519241921"/>
      </font>
    </dxf>
    <dxf>
      <font>
        <color theme="5" tint="0.39997558519241921"/>
      </font>
    </dxf>
    <dxf>
      <fill>
        <patternFill>
          <bgColor theme="1" tint="0.14999847407452621"/>
        </patternFill>
      </fill>
    </dxf>
    <dxf>
      <alignment vertical="center" indent="0" readingOrder="0"/>
    </dxf>
    <dxf>
      <alignment vertical="center" indent="0" readingOrder="0"/>
    </dxf>
    <dxf>
      <alignment vertical="center" readingOrder="0"/>
    </dxf>
    <dxf>
      <alignment relativeIndent="1" readingOrder="0"/>
    </dxf>
    <dxf>
      <alignment horizontal="right" indent="1"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4" tint="0.39997558519241921"/>
      </font>
    </dxf>
    <dxf>
      <font>
        <color theme="5" tint="0.39997558519241921"/>
      </font>
    </dxf>
    <dxf>
      <fill>
        <patternFill>
          <bgColor theme="1" tint="0.14999847407452621"/>
        </patternFill>
      </fill>
    </dxf>
    <dxf>
      <alignment vertical="center" indent="0" readingOrder="0"/>
    </dxf>
    <dxf>
      <alignment vertical="center" indent="0" readingOrder="0"/>
    </dxf>
    <dxf>
      <alignment vertical="center" readingOrder="0"/>
    </dxf>
    <dxf>
      <alignment relativeIndent="1" readingOrder="0"/>
    </dxf>
    <dxf>
      <alignment horizontal="right" indent="1"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4" tint="0.39997558519241921"/>
      </font>
    </dxf>
    <dxf>
      <font>
        <color theme="5" tint="0.39997558519241921"/>
      </font>
    </dxf>
    <dxf>
      <fill>
        <patternFill>
          <bgColor theme="1" tint="0.14999847407452621"/>
        </patternFill>
      </fill>
    </dxf>
    <dxf>
      <alignment vertical="center" indent="0" readingOrder="0"/>
    </dxf>
    <dxf>
      <alignment vertical="center" indent="0" readingOrder="0"/>
    </dxf>
    <dxf>
      <alignment vertical="center" readingOrder="0"/>
    </dxf>
    <dxf>
      <alignment relativeIndent="1" readingOrder="0"/>
    </dxf>
    <dxf>
      <alignment horizontal="right" indent="1"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theme="4" tint="0.39997558519241921"/>
      </font>
    </dxf>
    <dxf>
      <font>
        <color theme="5" tint="0.39997558519241921"/>
      </font>
    </dxf>
    <dxf>
      <fill>
        <patternFill>
          <bgColor theme="1" tint="0.14999847407452621"/>
        </patternFill>
      </fill>
    </dxf>
    <dxf>
      <alignment vertical="center" indent="0" readingOrder="0"/>
    </dxf>
    <dxf>
      <alignment vertical="center" indent="0" readingOrder="0"/>
    </dxf>
    <dxf>
      <alignment vertical="center" readingOrder="0"/>
    </dxf>
    <dxf>
      <alignment relativeIndent="1" readingOrder="0"/>
    </dxf>
    <dxf>
      <alignment horizontal="right" indent="1" readingOrder="0"/>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ont>
        <color auto="1"/>
      </font>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alignment horizontal="right" indent="1" readingOrder="0"/>
    </dxf>
    <dxf>
      <alignment relativeIndent="1" readingOrder="0"/>
    </dxf>
    <dxf>
      <alignment vertical="center" readingOrder="0"/>
    </dxf>
    <dxf>
      <alignment vertical="center" indent="0" readingOrder="0"/>
    </dxf>
    <dxf>
      <alignment vertical="center" indent="0" readingOrder="0"/>
    </dxf>
    <dxf>
      <fill>
        <patternFill>
          <bgColor theme="1" tint="0.14999847407452621"/>
        </patternFill>
      </fill>
    </dxf>
    <dxf>
      <font>
        <color theme="5" tint="0.39997558519241921"/>
      </font>
    </dxf>
    <dxf>
      <font>
        <color theme="4" tint="0.39997558519241921"/>
      </font>
    </dxf>
    <dxf>
      <font>
        <name val="Calibri"/>
        <scheme val="major"/>
      </font>
      <border>
        <top style="thin">
          <color theme="0" tint="-0.24994659260841701"/>
        </top>
        <bottom style="double">
          <color theme="0" tint="-0.24994659260841701"/>
        </bottom>
      </border>
    </dxf>
    <dxf>
      <font>
        <b val="0"/>
        <i val="0"/>
        <color theme="0"/>
      </font>
      <fill>
        <patternFill>
          <bgColor theme="1" tint="0.14996795556505021"/>
        </patternFill>
      </fill>
      <border diagonalUp="0" diagonalDown="0">
        <left/>
        <right/>
        <top/>
        <bottom/>
        <vertical/>
        <horizontal/>
      </border>
    </dxf>
    <dxf>
      <font>
        <b/>
        <i val="0"/>
        <color theme="0"/>
      </font>
      <border>
        <left/>
        <right/>
        <top style="thin">
          <color theme="0" tint="-0.14996795556505021"/>
        </top>
        <bottom style="double">
          <color theme="0" tint="-0.14996795556505021"/>
        </bottom>
      </border>
    </dxf>
    <dxf>
      <font>
        <color theme="0"/>
      </font>
      <fill>
        <patternFill>
          <bgColor theme="1" tint="0.14996795556505021"/>
        </patternFill>
      </fill>
      <border diagonalUp="0" diagonalDown="0">
        <left/>
        <right/>
        <top/>
        <bottom style="thin">
          <color theme="0" tint="-0.14993743705557422"/>
        </bottom>
        <vertical/>
        <horizontal style="thin">
          <color theme="0" tint="-0.14996795556505021"/>
        </horizontal>
      </border>
    </dxf>
    <dxf>
      <font>
        <color theme="0"/>
      </font>
      <border>
        <top style="thin">
          <color theme="0" tint="-0.14996795556505021"/>
        </top>
        <bottom style="double">
          <color theme="0" tint="-0.14996795556505021"/>
        </bottom>
      </border>
    </dxf>
    <dxf>
      <font>
        <color theme="0"/>
      </font>
      <border>
        <left/>
        <right/>
        <top style="thin">
          <color theme="0" tint="-0.14996795556505021"/>
        </top>
        <bottom style="thin">
          <color theme="0" tint="-0.14993743705557422"/>
        </bottom>
        <vertical style="thin">
          <color theme="0" tint="-0.14996795556505021"/>
        </vertical>
        <horizontal style="thin">
          <color theme="0" tint="-0.14996795556505021"/>
        </horizontal>
      </border>
    </dxf>
  </dxfs>
  <tableStyles count="3" defaultTableStyle="Simple College Budget" defaultPivotStyle="Income &amp; Expense Totals">
    <tableStyle name="Income &amp; Expense Totals" table="0" count="2">
      <tableStyleElement type="wholeTable" dxfId="389"/>
      <tableStyleElement type="headerRow" dxfId="388"/>
    </tableStyle>
    <tableStyle name="Simple College Budget" pivot="0" count="2">
      <tableStyleElement type="wholeTable" dxfId="387"/>
      <tableStyleElement type="headerRow" dxfId="386"/>
    </tableStyle>
    <tableStyle name="Simple College Budget Slicer" pivot="0" table="0" count="10">
      <tableStyleElement type="wholeTable" dxfId="385"/>
      <tableStyleElement type="headerRow" dxfId="384"/>
    </tableStyle>
  </tableStyles>
  <colors>
    <mruColors>
      <color rgb="FF00BAB7"/>
    </mruColors>
  </colors>
  <extLst>
    <ext xmlns:x14="http://schemas.microsoft.com/office/spreadsheetml/2009/9/main" uri="{46F421CA-312F-682f-3DD2-61675219B42D}">
      <x14:dxfs count="8">
        <dxf>
          <font>
            <color theme="1" tint="0.499984740745262"/>
          </font>
          <border>
            <left style="thin">
              <color theme="0" tint="-4.9989318521683403E-2"/>
            </left>
            <right style="thin">
              <color theme="0" tint="-4.9989318521683403E-2"/>
            </right>
            <top style="thin">
              <color theme="0" tint="-4.9989318521683403E-2"/>
            </top>
            <bottom style="thin">
              <color theme="0" tint="-4.9989318521683403E-2"/>
            </bottom>
          </border>
        </dxf>
        <dxf>
          <border>
            <left style="thin">
              <color theme="0" tint="-4.9989318521683403E-2"/>
            </left>
            <right style="thin">
              <color theme="0" tint="-4.9989318521683403E-2"/>
            </right>
            <top style="thin">
              <color theme="0" tint="-4.9989318521683403E-2"/>
            </top>
            <bottom style="thin">
              <color theme="0" tint="-4.9989318521683403E-2"/>
            </bottom>
          </border>
        </dxf>
        <dxf>
          <font>
            <color theme="1" tint="0.24994659260841701"/>
          </font>
          <fill>
            <patternFill>
              <bgColor theme="0" tint="-0.14996795556505021"/>
            </patternFill>
          </fill>
          <border>
            <left style="thin">
              <color theme="0" tint="-4.9989318521683403E-2"/>
            </left>
            <right style="thin">
              <color theme="0" tint="-4.9989318521683403E-2"/>
            </right>
            <top style="thin">
              <color theme="0" tint="-4.9989318521683403E-2"/>
            </top>
            <bottom style="thin">
              <color theme="0" tint="-4.9989318521683403E-2"/>
            </bottom>
          </border>
        </dxf>
        <dxf>
          <border>
            <left style="thin">
              <color theme="0" tint="-4.9989318521683403E-2"/>
            </left>
            <right style="thin">
              <color theme="0" tint="-4.9989318521683403E-2"/>
            </right>
            <top style="thin">
              <color theme="0" tint="-4.9989318521683403E-2"/>
            </top>
            <bottom style="thin">
              <color theme="0" tint="-4.9989318521683403E-2"/>
            </bottom>
          </border>
        </dxf>
        <dxf>
          <font>
            <color theme="0" tint="-0.499984740745262"/>
          </font>
          <fill>
            <patternFill>
              <bgColor theme="1" tint="0.24994659260841701"/>
            </patternFill>
          </fill>
          <border>
            <left style="thin">
              <color theme="0" tint="-4.9989318521683403E-2"/>
            </left>
            <right style="thin">
              <color theme="0" tint="-4.9989318521683403E-2"/>
            </right>
            <top style="thin">
              <color theme="0" tint="-4.9989318521683403E-2"/>
            </top>
            <bottom style="thin">
              <color theme="0" tint="-4.9989318521683403E-2"/>
            </bottom>
          </border>
        </dxf>
        <dxf>
          <border>
            <left style="thin">
              <color theme="0" tint="-4.9989318521683403E-2"/>
            </left>
            <right style="thin">
              <color theme="0" tint="-4.9989318521683403E-2"/>
            </right>
            <top style="thin">
              <color theme="0" tint="-4.9989318521683403E-2"/>
            </top>
            <bottom style="thin">
              <color theme="0" tint="-4.9989318521683403E-2"/>
            </bottom>
          </border>
        </dxf>
        <dxf>
          <border>
            <left style="thin">
              <color theme="0" tint="-4.9989318521683403E-2"/>
            </left>
            <right style="thin">
              <color theme="0" tint="-4.9989318521683403E-2"/>
            </right>
            <top style="thin">
              <color theme="0" tint="-4.9989318521683403E-2"/>
            </top>
            <bottom style="thin">
              <color theme="0" tint="-4.9989318521683403E-2"/>
            </bottom>
          </border>
        </dxf>
        <dxf>
          <fill>
            <patternFill>
              <bgColor theme="1" tint="0.499984740745262"/>
            </patternFill>
          </fill>
          <border>
            <left style="thin">
              <color theme="0" tint="-4.9989318521683403E-2"/>
            </left>
            <right style="thin">
              <color theme="0" tint="-4.9989318521683403E-2"/>
            </right>
            <top style="thin">
              <color theme="0" tint="-4.9989318521683403E-2"/>
            </top>
            <bottom style="thin">
              <color theme="0" tint="-4.9989318521683403E-2"/>
            </bottom>
          </border>
        </dxf>
      </x14:dxfs>
    </ext>
    <ext xmlns:x14="http://schemas.microsoft.com/office/spreadsheetml/2009/9/main" uri="{EB79DEF2-80B8-43e5-95BD-54CBDDF9020C}">
      <x14:slicerStyles defaultSlicerStyle="Simple College Budget Slicer">
        <x14:slicerStyle name="Simple College Budge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pivotCacheDefinition" Target="pivotCache/pivotCacheDefinition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1.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[College budget template.xlsx]Income &amp; Expense Totals!pvtIncomeAndExpenses</c:name>
    <c:fmtId val="2"/>
  </c:pivotSource>
  <c:chart>
    <c:autoTitleDeleted val="1"/>
    <c:pivotFmts>
      <c:pivotFmt>
        <c:idx val="0"/>
      </c:pivotFmt>
      <c:pivotFmt>
        <c:idx val="1"/>
      </c:pivotFmt>
      <c:pivotFmt>
        <c:idx val="2"/>
      </c:pivotFmt>
      <c:pivotFmt>
        <c:idx val="3"/>
      </c:pivotFmt>
      <c:pivotFmt>
        <c:idx val="4"/>
      </c:pivotFmt>
      <c:pivotFmt>
        <c:idx val="5"/>
      </c:pivotFmt>
      <c:pivotFmt>
        <c:idx val="6"/>
        <c:spPr>
          <a:solidFill>
            <a:schemeClr val="accent1"/>
          </a:solidFill>
          <a:ln>
            <a:noFill/>
          </a:ln>
          <a:effectLst/>
        </c:spPr>
        <c:marker>
          <c:symbol val="circle"/>
          <c:size val="6"/>
          <c:spPr>
            <a:solidFill>
              <a:schemeClr val="lt1"/>
            </a:solidFill>
            <a:ln w="15875">
              <a:solidFill>
                <a:schemeClr val="accent1"/>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circle"/>
          <c:size val="6"/>
          <c:spPr>
            <a:solidFill>
              <a:schemeClr val="lt1"/>
            </a:solidFill>
            <a:ln w="15875">
              <a:solidFill>
                <a:schemeClr val="accent2"/>
              </a:solidFill>
              <a:round/>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pivotFmt>
    </c:pivotFmts>
    <c:plotArea>
      <c:layout/>
      <c:barChart>
        <c:barDir val="col"/>
        <c:grouping val="clustered"/>
        <c:varyColors val="0"/>
        <c:ser>
          <c:idx val="0"/>
          <c:order val="0"/>
          <c:tx>
            <c:strRef>
              <c:f>'Income &amp; Expense Totals'!$C$3:$C$4</c:f>
              <c:strCache>
                <c:ptCount val="1"/>
                <c:pt idx="0">
                  <c:v>Income</c:v>
                </c:pt>
              </c:strCache>
            </c:strRef>
          </c:tx>
          <c:spPr>
            <a:solidFill>
              <a:schemeClr val="accent1"/>
            </a:solidFill>
            <a:ln>
              <a:noFill/>
            </a:ln>
            <a:effectLst/>
          </c:spPr>
          <c:invertIfNegative val="0"/>
          <c:cat>
            <c:multiLvlStrRef>
              <c:f>'Income &amp; Expense Totals'!$B$5:$B$7</c:f>
              <c:multiLvlStrCache>
                <c:ptCount val="1"/>
                <c:lvl>
                  <c:pt idx="0">
                    <c:v>Aug</c:v>
                  </c:pt>
                </c:lvl>
                <c:lvl>
                  <c:pt idx="0">
                    <c:v>2012</c:v>
                  </c:pt>
                </c:lvl>
              </c:multiLvlStrCache>
            </c:multiLvlStrRef>
          </c:cat>
          <c:val>
            <c:numRef>
              <c:f>'Income &amp; Expense Totals'!$C$5:$C$7</c:f>
              <c:numCache>
                <c:formatCode>"$"#,##0.00</c:formatCode>
                <c:ptCount val="1"/>
                <c:pt idx="0">
                  <c:v>3200</c:v>
                </c:pt>
              </c:numCache>
            </c:numRef>
          </c:val>
          <c:extLst>
            <c:ext xmlns:c16="http://schemas.microsoft.com/office/drawing/2014/chart" uri="{C3380CC4-5D6E-409C-BE32-E72D297353CC}">
              <c16:uniqueId val="{00000000-3D6F-49C0-B8F1-C4D021BFB291}"/>
            </c:ext>
          </c:extLst>
        </c:ser>
        <c:ser>
          <c:idx val="1"/>
          <c:order val="1"/>
          <c:tx>
            <c:strRef>
              <c:f>'Income &amp; Expense Totals'!$D$3:$D$4</c:f>
              <c:strCache>
                <c:ptCount val="1"/>
                <c:pt idx="0">
                  <c:v>Expense</c:v>
                </c:pt>
              </c:strCache>
            </c:strRef>
          </c:tx>
          <c:spPr>
            <a:solidFill>
              <a:schemeClr val="accent2"/>
            </a:solidFill>
            <a:ln>
              <a:noFill/>
            </a:ln>
            <a:effectLst/>
          </c:spPr>
          <c:invertIfNegative val="0"/>
          <c:cat>
            <c:multiLvlStrRef>
              <c:f>'Income &amp; Expense Totals'!$B$5:$B$7</c:f>
              <c:multiLvlStrCache>
                <c:ptCount val="1"/>
                <c:lvl>
                  <c:pt idx="0">
                    <c:v>Aug</c:v>
                  </c:pt>
                </c:lvl>
                <c:lvl>
                  <c:pt idx="0">
                    <c:v>2012</c:v>
                  </c:pt>
                </c:lvl>
              </c:multiLvlStrCache>
            </c:multiLvlStrRef>
          </c:cat>
          <c:val>
            <c:numRef>
              <c:f>'Income &amp; Expense Totals'!$D$5:$D$7</c:f>
              <c:numCache>
                <c:formatCode>"$"#,##0.00</c:formatCode>
                <c:ptCount val="1"/>
                <c:pt idx="0">
                  <c:v>2874</c:v>
                </c:pt>
              </c:numCache>
            </c:numRef>
          </c:val>
          <c:extLst>
            <c:ext xmlns:c16="http://schemas.microsoft.com/office/drawing/2014/chart" uri="{C3380CC4-5D6E-409C-BE32-E72D297353CC}">
              <c16:uniqueId val="{00000002-3D6F-49C0-B8F1-C4D021BFB291}"/>
            </c:ext>
          </c:extLst>
        </c:ser>
        <c:dLbls>
          <c:showLegendKey val="0"/>
          <c:showVal val="0"/>
          <c:showCatName val="0"/>
          <c:showSerName val="0"/>
          <c:showPercent val="0"/>
          <c:showBubbleSize val="0"/>
        </c:dLbls>
        <c:gapWidth val="267"/>
        <c:overlap val="-43"/>
        <c:axId val="366421960"/>
        <c:axId val="366422352"/>
      </c:barChart>
      <c:catAx>
        <c:axId val="366421960"/>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0"/>
        <c:majorTickMark val="none"/>
        <c:minorTickMark val="none"/>
        <c:tickLblPos val="nextTo"/>
        <c:spPr>
          <a:noFill/>
          <a:ln w="9525" cap="flat" cmpd="sng" algn="ctr">
            <a:solidFill>
              <a:schemeClr val="dk1">
                <a:lumMod val="15000"/>
                <a:lumOff val="85000"/>
              </a:schemeClr>
            </a:solidFill>
            <a:round/>
          </a:ln>
          <a:effectLst/>
        </c:spPr>
        <c:txPr>
          <a:bodyPr rot="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366422352"/>
        <c:crosses val="autoZero"/>
        <c:auto val="1"/>
        <c:lblAlgn val="ctr"/>
        <c:lblOffset val="100"/>
        <c:noMultiLvlLbl val="0"/>
      </c:catAx>
      <c:valAx>
        <c:axId val="366422352"/>
        <c:scaling>
          <c:orientation val="minMax"/>
          <c:min val="0"/>
        </c:scaling>
        <c:delete val="0"/>
        <c:axPos val="l"/>
        <c:majorGridlines>
          <c:spPr>
            <a:ln w="9525" cap="flat" cmpd="sng" algn="ctr">
              <a:solidFill>
                <a:schemeClr val="dk1">
                  <a:lumMod val="15000"/>
                  <a:lumOff val="85000"/>
                </a:schemeClr>
              </a:solidFill>
              <a:round/>
            </a:ln>
            <a:effectLst/>
          </c:spPr>
        </c:majorGridlines>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366421960"/>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7</xdr:col>
      <xdr:colOff>28575</xdr:colOff>
      <xdr:row>18</xdr:row>
      <xdr:rowOff>38100</xdr:rowOff>
    </xdr:from>
    <xdr:to>
      <xdr:col>15</xdr:col>
      <xdr:colOff>1</xdr:colOff>
      <xdr:row>23</xdr:row>
      <xdr:rowOff>176742</xdr:rowOff>
    </xdr:to>
    <mc:AlternateContent xmlns:mc="http://schemas.openxmlformats.org/markup-compatibility/2006">
      <mc:Choice xmlns:a14="http://schemas.microsoft.com/office/drawing/2010/main" Requires="a14">
        <xdr:graphicFrame macro="">
          <xdr:nvGraphicFramePr>
            <xdr:cNvPr id="2" name="Budget Expense Slicer" descr="Select a description on the Slicer to filter the Income vs. Expenses PivotChart by that description. To select multiple descriptions, hold the Ctrl key." title="Budget Filters">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microsoft.com/office/drawing/2010/slicer">
              <sle:slicer xmlns:sle="http://schemas.microsoft.com/office/drawing/2010/slicer" name="Budget Expense Slicer"/>
            </a:graphicData>
          </a:graphic>
        </xdr:graphicFrame>
      </mc:Choice>
      <mc:Fallback>
        <xdr:sp macro="" textlink="">
          <xdr:nvSpPr>
            <xdr:cNvPr id="0" name=""/>
            <xdr:cNvSpPr>
              <a:spLocks noTextEdit="1"/>
            </xdr:cNvSpPr>
          </xdr:nvSpPr>
          <xdr:spPr>
            <a:xfrm>
              <a:off x="5089899" y="5435600"/>
              <a:ext cx="5126131" cy="144599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7</xdr:col>
      <xdr:colOff>114300</xdr:colOff>
      <xdr:row>3</xdr:row>
      <xdr:rowOff>114300</xdr:rowOff>
    </xdr:from>
    <xdr:to>
      <xdr:col>13</xdr:col>
      <xdr:colOff>628650</xdr:colOff>
      <xdr:row>15</xdr:row>
      <xdr:rowOff>180975</xdr:rowOff>
    </xdr:to>
    <xdr:graphicFrame macro="">
      <xdr:nvGraphicFramePr>
        <xdr:cNvPr id="3" name="Income vs. Expenses by Month" descr="Column chart showing summary of Income and Expenses for each month." title="Income vs. Expenses by Month">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381000</xdr:colOff>
      <xdr:row>2</xdr:row>
      <xdr:rowOff>19049</xdr:rowOff>
    </xdr:from>
    <xdr:to>
      <xdr:col>15</xdr:col>
      <xdr:colOff>38101</xdr:colOff>
      <xdr:row>2</xdr:row>
      <xdr:rowOff>209550</xdr:rowOff>
    </xdr:to>
    <xdr:sp macro="[0]!refreshPivots" textlink="">
      <xdr:nvSpPr>
        <xdr:cNvPr id="5" name="Update Chart" descr="Click to Update PivotChart" title="Update Chart">
          <a:extLst>
            <a:ext uri="{FF2B5EF4-FFF2-40B4-BE49-F238E27FC236}">
              <a16:creationId xmlns:a16="http://schemas.microsoft.com/office/drawing/2014/main" id="{00000000-0008-0000-0000-000005000000}"/>
            </a:ext>
          </a:extLst>
        </xdr:cNvPr>
        <xdr:cNvSpPr/>
      </xdr:nvSpPr>
      <xdr:spPr>
        <a:xfrm>
          <a:off x="8496300" y="390524"/>
          <a:ext cx="1733551" cy="190501"/>
        </a:xfrm>
        <a:prstGeom prst="roundRect">
          <a:avLst>
            <a:gd name="adj" fmla="val 0"/>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r"/>
          <a:r>
            <a:rPr lang="en-US" sz="800" i="1" u="none">
              <a:solidFill>
                <a:schemeClr val="accent2">
                  <a:lumMod val="60000"/>
                  <a:lumOff val="40000"/>
                </a:schemeClr>
              </a:solidFill>
            </a:rPr>
            <a:t>CLICK HERE  TO UPDATE</a:t>
          </a:r>
          <a:r>
            <a:rPr lang="en-US" sz="800" i="1" u="none" baseline="0">
              <a:solidFill>
                <a:schemeClr val="accent2">
                  <a:lumMod val="60000"/>
                  <a:lumOff val="40000"/>
                </a:schemeClr>
              </a:solidFill>
            </a:rPr>
            <a:t> CHART</a:t>
          </a:r>
          <a:endParaRPr lang="en-US" sz="800" i="1" u="sng">
            <a:solidFill>
              <a:schemeClr val="accent2">
                <a:lumMod val="60000"/>
                <a:lumOff val="40000"/>
              </a:schemeClr>
            </a:solidFill>
          </a:endParaRPr>
        </a:p>
      </xdr:txBody>
    </xdr: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Microsoft" refreshedDate="41148.646964699074" createdVersion="5" refreshedVersion="5" minRefreshableVersion="3" recordCount="14">
  <cacheSource type="worksheet">
    <worksheetSource name="tblIncomeAndExpenses"/>
  </cacheSource>
  <cacheFields count="5">
    <cacheField name="DATE" numFmtId="14">
      <sharedItems containsSemiMixedTypes="0" containsNonDate="0" containsDate="1" containsString="0" minDate="2012-08-07T00:00:00" maxDate="2012-08-20T00:00:00" count="10">
        <d v="2012-08-07T00:00:00"/>
        <d v="2012-08-09T00:00:00"/>
        <d v="2012-08-10T00:00:00"/>
        <d v="2012-08-11T00:00:00"/>
        <d v="2012-08-12T00:00:00"/>
        <d v="2012-08-13T00:00:00"/>
        <d v="2012-08-15T00:00:00"/>
        <d v="2012-08-16T00:00:00"/>
        <d v="2012-08-17T00:00:00"/>
        <d v="2012-08-19T00:00:00"/>
      </sharedItems>
      <fieldGroup par="4" base="0">
        <rangePr groupBy="months" startDate="2012-08-07T00:00:00" endDate="2012-08-20T00:00:00"/>
        <groupItems count="14">
          <s v="&lt;8/7/2012"/>
          <s v="Jan"/>
          <s v="Feb"/>
          <s v="Mar"/>
          <s v="Apr"/>
          <s v="May"/>
          <s v="Jun"/>
          <s v="Jul"/>
          <s v="Aug"/>
          <s v="Sep"/>
          <s v="Oct"/>
          <s v="Nov"/>
          <s v="Dec"/>
          <s v="&gt;8/20/2012"/>
        </groupItems>
      </fieldGroup>
    </cacheField>
    <cacheField name="TYPE" numFmtId="0">
      <sharedItems count="2">
        <s v="Income"/>
        <s v="Expense"/>
      </sharedItems>
    </cacheField>
    <cacheField name="DESCRIPTION" numFmtId="0">
      <sharedItems count="12">
        <s v="Stipend"/>
        <s v="Rent"/>
        <s v="Groceries"/>
        <s v="Phone Bill"/>
        <s v="Salary"/>
        <s v="Gas"/>
        <s v="Party"/>
        <s v="Internet &amp; Cable Bill"/>
        <s v="Books"/>
        <s v="Semester Fee"/>
        <s v="Credit Card Bill"/>
        <s v="Exam Fee"/>
      </sharedItems>
    </cacheField>
    <cacheField name="AMOUNT" numFmtId="164">
      <sharedItems containsSemiMixedTypes="0" containsString="0" containsNumber="1" containsInteger="1" minValue="23" maxValue="2300"/>
    </cacheField>
    <cacheField name="Years" numFmtId="0" databaseField="0">
      <fieldGroup base="0">
        <rangePr groupBy="years" startDate="2012-08-07T00:00:00" endDate="2012-08-20T00:00:00"/>
        <groupItems count="3">
          <s v="&lt;8/7/2012"/>
          <s v="2012"/>
          <s v="&gt;8/20/2012"/>
        </groupItems>
      </fieldGroup>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14">
  <r>
    <x v="0"/>
    <x v="0"/>
    <x v="0"/>
    <n v="2300"/>
  </r>
  <r>
    <x v="1"/>
    <x v="1"/>
    <x v="1"/>
    <n v="850"/>
  </r>
  <r>
    <x v="1"/>
    <x v="1"/>
    <x v="2"/>
    <n v="243"/>
  </r>
  <r>
    <x v="1"/>
    <x v="1"/>
    <x v="3"/>
    <n v="74"/>
  </r>
  <r>
    <x v="2"/>
    <x v="0"/>
    <x v="4"/>
    <n v="450"/>
  </r>
  <r>
    <x v="3"/>
    <x v="1"/>
    <x v="5"/>
    <n v="60"/>
  </r>
  <r>
    <x v="4"/>
    <x v="1"/>
    <x v="6"/>
    <n v="45"/>
  </r>
  <r>
    <x v="4"/>
    <x v="1"/>
    <x v="7"/>
    <n v="99"/>
  </r>
  <r>
    <x v="5"/>
    <x v="1"/>
    <x v="8"/>
    <n v="23"/>
  </r>
  <r>
    <x v="5"/>
    <x v="1"/>
    <x v="9"/>
    <n v="900"/>
  </r>
  <r>
    <x v="6"/>
    <x v="1"/>
    <x v="10"/>
    <n v="120"/>
  </r>
  <r>
    <x v="7"/>
    <x v="0"/>
    <x v="4"/>
    <n v="450"/>
  </r>
  <r>
    <x v="8"/>
    <x v="1"/>
    <x v="2"/>
    <n v="340"/>
  </r>
  <r>
    <x v="9"/>
    <x v="1"/>
    <x v="11"/>
    <n v="12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vtIncomeAndExpenses" cacheId="7" applyNumberFormats="0" applyBorderFormats="0" applyFontFormats="0" applyPatternFormats="0" applyAlignmentFormats="0" applyWidthHeightFormats="1" dataCaption="Values" updatedVersion="6" minRefreshableVersion="3" itemPrintTitles="1" createdVersion="4" indent="0" outline="1" outlineData="1" multipleFieldFilters="0" chartFormat="3">
  <location ref="B3:E7" firstHeaderRow="1" firstDataRow="2" firstDataCol="1"/>
  <pivotFields count="5">
    <pivotField axis="axisRow" showAll="0">
      <items count="15">
        <item x="0"/>
        <item x="1"/>
        <item x="2"/>
        <item x="3"/>
        <item x="4"/>
        <item x="5"/>
        <item x="6"/>
        <item x="7"/>
        <item x="8"/>
        <item x="9"/>
        <item x="10"/>
        <item x="11"/>
        <item x="12"/>
        <item x="13"/>
        <item t="default"/>
      </items>
    </pivotField>
    <pivotField axis="axisCol" showAll="0">
      <items count="3">
        <item x="0"/>
        <item x="1"/>
        <item t="default"/>
      </items>
    </pivotField>
    <pivotField showAll="0">
      <items count="13">
        <item x="8"/>
        <item x="10"/>
        <item x="11"/>
        <item x="5"/>
        <item x="2"/>
        <item x="7"/>
        <item x="6"/>
        <item x="3"/>
        <item x="1"/>
        <item x="4"/>
        <item x="9"/>
        <item x="0"/>
        <item t="default"/>
      </items>
    </pivotField>
    <pivotField dataField="1" showAll="0"/>
    <pivotField axis="axisRow" showAll="0" defaultSubtotal="0">
      <items count="3">
        <item x="1"/>
        <item x="0"/>
        <item x="2"/>
      </items>
    </pivotField>
  </pivotFields>
  <rowFields count="2">
    <field x="4"/>
    <field x="0"/>
  </rowFields>
  <rowItems count="3">
    <i>
      <x/>
    </i>
    <i r="1">
      <x v="8"/>
    </i>
    <i t="grand">
      <x/>
    </i>
  </rowItems>
  <colFields count="1">
    <field x="1"/>
  </colFields>
  <colItems count="3">
    <i>
      <x/>
    </i>
    <i>
      <x v="1"/>
    </i>
    <i t="grand">
      <x/>
    </i>
  </colItems>
  <dataFields count="1">
    <dataField name="Amount Total" fld="3" baseField="0" baseItem="0" numFmtId="164"/>
  </dataFields>
  <formats count="30">
    <format dxfId="383">
      <pivotArea field="1" grandRow="1" outline="0" collapsedLevelsAreSubtotals="1" axis="axisCol" fieldPosition="0">
        <references count="1">
          <reference field="1" count="1" selected="0">
            <x v="0"/>
          </reference>
        </references>
      </pivotArea>
    </format>
    <format dxfId="382">
      <pivotArea field="1" grandRow="1" outline="0" collapsedLevelsAreSubtotals="1" axis="axisCol" fieldPosition="0">
        <references count="1">
          <reference field="1" count="1" selected="0">
            <x v="1"/>
          </reference>
        </references>
      </pivotArea>
    </format>
    <format dxfId="381">
      <pivotArea type="all" dataOnly="0" outline="0" fieldPosition="0"/>
    </format>
    <format dxfId="380">
      <pivotArea outline="0" collapsedLevelsAreSubtotals="1" fieldPosition="0"/>
    </format>
    <format dxfId="379">
      <pivotArea dataOnly="0" labelOnly="1" grandRow="1" outline="0" fieldPosition="0"/>
    </format>
    <format dxfId="378">
      <pivotArea type="all" dataOnly="0" outline="0" fieldPosition="0"/>
    </format>
    <format dxfId="377">
      <pivotArea dataOnly="0" labelOnly="1" fieldPosition="0">
        <references count="1">
          <reference field="0" count="0"/>
        </references>
      </pivotArea>
    </format>
    <format dxfId="376">
      <pivotArea outline="0" collapsedLevelsAreSubtotals="1" fieldPosition="0"/>
    </format>
    <format dxfId="375">
      <pivotArea type="all" dataOnly="0" outline="0" fieldPosition="0"/>
    </format>
    <format dxfId="374">
      <pivotArea outline="0" collapsedLevelsAreSubtotals="1" fieldPosition="0"/>
    </format>
    <format dxfId="373">
      <pivotArea type="origin" dataOnly="0" labelOnly="1" outline="0" fieldPosition="0"/>
    </format>
    <format dxfId="372">
      <pivotArea field="1" type="button" dataOnly="0" labelOnly="1" outline="0" axis="axisCol" fieldPosition="0"/>
    </format>
    <format dxfId="371">
      <pivotArea type="topRight" dataOnly="0" labelOnly="1" outline="0" fieldPosition="0"/>
    </format>
    <format dxfId="370">
      <pivotArea field="4" type="button" dataOnly="0" labelOnly="1" outline="0" axis="axisRow" fieldPosition="0"/>
    </format>
    <format dxfId="369">
      <pivotArea dataOnly="0" labelOnly="1" fieldPosition="0">
        <references count="1">
          <reference field="4" count="1">
            <x v="0"/>
          </reference>
        </references>
      </pivotArea>
    </format>
    <format dxfId="368">
      <pivotArea dataOnly="0" labelOnly="1" grandRow="1" outline="0" fieldPosition="0"/>
    </format>
    <format dxfId="367">
      <pivotArea dataOnly="0" labelOnly="1" fieldPosition="0">
        <references count="2">
          <reference field="0" count="1">
            <x v="8"/>
          </reference>
          <reference field="4" count="1" selected="0">
            <x v="0"/>
          </reference>
        </references>
      </pivotArea>
    </format>
    <format dxfId="366">
      <pivotArea dataOnly="0" labelOnly="1" fieldPosition="0">
        <references count="1">
          <reference field="1" count="0"/>
        </references>
      </pivotArea>
    </format>
    <format dxfId="365">
      <pivotArea dataOnly="0" labelOnly="1" grandCol="1" outline="0" fieldPosition="0"/>
    </format>
    <format dxfId="364">
      <pivotArea type="all" dataOnly="0" outline="0" fieldPosition="0"/>
    </format>
    <format dxfId="363">
      <pivotArea outline="0" collapsedLevelsAreSubtotals="1" fieldPosition="0"/>
    </format>
    <format dxfId="362">
      <pivotArea type="origin" dataOnly="0" labelOnly="1" outline="0" fieldPosition="0"/>
    </format>
    <format dxfId="361">
      <pivotArea field="1" type="button" dataOnly="0" labelOnly="1" outline="0" axis="axisCol" fieldPosition="0"/>
    </format>
    <format dxfId="360">
      <pivotArea type="topRight" dataOnly="0" labelOnly="1" outline="0" fieldPosition="0"/>
    </format>
    <format dxfId="359">
      <pivotArea field="4" type="button" dataOnly="0" labelOnly="1" outline="0" axis="axisRow" fieldPosition="0"/>
    </format>
    <format dxfId="358">
      <pivotArea dataOnly="0" labelOnly="1" fieldPosition="0">
        <references count="1">
          <reference field="4" count="1">
            <x v="0"/>
          </reference>
        </references>
      </pivotArea>
    </format>
    <format dxfId="357">
      <pivotArea dataOnly="0" labelOnly="1" grandRow="1" outline="0" fieldPosition="0"/>
    </format>
    <format dxfId="356">
      <pivotArea dataOnly="0" labelOnly="1" fieldPosition="0">
        <references count="2">
          <reference field="0" count="1">
            <x v="8"/>
          </reference>
          <reference field="4" count="1" selected="0">
            <x v="0"/>
          </reference>
        </references>
      </pivotArea>
    </format>
    <format dxfId="355">
      <pivotArea dataOnly="0" labelOnly="1" fieldPosition="0">
        <references count="1">
          <reference field="1" count="0"/>
        </references>
      </pivotArea>
    </format>
    <format dxfId="354">
      <pivotArea dataOnly="0" labelOnly="1" grandCol="1" outline="0" fieldPosition="0"/>
    </format>
  </formats>
  <chartFormats count="2">
    <chartFormat chart="2" format="6" series="1">
      <pivotArea type="data" outline="0" fieldPosition="0">
        <references count="2">
          <reference field="4294967294" count="1" selected="0">
            <x v="0"/>
          </reference>
          <reference field="1" count="1" selected="0">
            <x v="0"/>
          </reference>
        </references>
      </pivotArea>
    </chartFormat>
    <chartFormat chart="2" format="7" series="1">
      <pivotArea type="data" outline="0" fieldPosition="0">
        <references count="2">
          <reference field="4294967294" count="1" selected="0">
            <x v="0"/>
          </reference>
          <reference field="1" count="1" selected="0">
            <x v="1"/>
          </reference>
        </references>
      </pivotArea>
    </chartFormat>
  </chartFormats>
  <pivotTableStyleInfo name="Income &amp; Expense Totals" showRowHeaders="0" showColHeaders="1" showRowStripes="0" showColStripes="0" showLastColumn="1"/>
  <extLst>
    <ext xmlns:x14="http://schemas.microsoft.com/office/spreadsheetml/2009/9/main" uri="{962EF5D1-5CA2-4c93-8EF4-DBF5C05439D2}">
      <x14:pivotTableDefinition xmlns:xm="http://schemas.microsoft.com/office/excel/2006/main" altText="Income &amp; Expense Totals" altTextSummary="Summarizes Income and Expenses by Month."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escription" sourceName="Description">
  <pivotTables>
    <pivotTable tabId="2" name="pvtIncomeAndExpenses"/>
  </pivotTables>
  <data>
    <tabular pivotCacheId="2">
      <items count="12">
        <i x="8" s="1"/>
        <i x="10" s="1"/>
        <i x="11" s="1"/>
        <i x="5" s="1"/>
        <i x="2" s="1"/>
        <i x="7" s="1"/>
        <i x="6" s="1"/>
        <i x="3" s="1"/>
        <i x="1" s="1"/>
        <i x="4" s="1"/>
        <i x="9" s="1"/>
        <i x="0" s="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Budget Expense Slicer" cache="Slicer_Description" caption="Use Ctrl + Click to filter multiple expenses " columnCount="4" rowHeight="241300"/>
</slicers>
</file>

<file path=xl/tables/table1.xml><?xml version="1.0" encoding="utf-8"?>
<table xmlns="http://schemas.openxmlformats.org/spreadsheetml/2006/main" id="1" name="tblIncomeAndExpenses" displayName="tblIncomeAndExpenses" ref="B3:E28" totalsRowShown="0" headerRowDxfId="53" dataDxfId="0">
  <autoFilter ref="B3:E28"/>
  <tableColumns count="4">
    <tableColumn id="1" name="DATE" dataDxfId="4"/>
    <tableColumn id="2" name="TYPE" dataDxfId="3"/>
    <tableColumn id="3" name="DESCRIPTION" dataDxfId="2"/>
    <tableColumn id="4" name="AMOUNT" dataDxfId="1"/>
  </tableColumns>
  <tableStyleInfo name="Simple College Budget" showFirstColumn="0" showLastColumn="0" showRowStripes="1" showColumnStripes="0"/>
  <extLst>
    <ext xmlns:x14="http://schemas.microsoft.com/office/spreadsheetml/2009/9/main" uri="{504A1905-F514-4f6f-8877-14C23A59335A}">
      <x14:table altText="Income and Expenses" altTextSummary="List of income and expenses including Date, Type, Description, and Amount. "/>
    </ext>
  </extLst>
</table>
</file>

<file path=xl/theme/theme1.xml><?xml version="1.0" encoding="utf-8"?>
<a:theme xmlns:a="http://schemas.openxmlformats.org/drawingml/2006/main" name="Office Theme">
  <a:themeElements>
    <a:clrScheme name="Simple College Budget">
      <a:dk1>
        <a:sysClr val="windowText" lastClr="000000"/>
      </a:dk1>
      <a:lt1>
        <a:sysClr val="window" lastClr="FFFFFF"/>
      </a:lt1>
      <a:dk2>
        <a:srgbClr val="000000"/>
      </a:dk2>
      <a:lt2>
        <a:srgbClr val="FFFFFF"/>
      </a:lt2>
      <a:accent1>
        <a:srgbClr val="17514E"/>
      </a:accent1>
      <a:accent2>
        <a:srgbClr val="693C00"/>
      </a:accent2>
      <a:accent3>
        <a:srgbClr val="397E1E"/>
      </a:accent3>
      <a:accent4>
        <a:srgbClr val="990B16"/>
      </a:accent4>
      <a:accent5>
        <a:srgbClr val="004274"/>
      </a:accent5>
      <a:accent6>
        <a:srgbClr val="632469"/>
      </a:accent6>
      <a:hlink>
        <a:srgbClr val="004274"/>
      </a:hlink>
      <a:folHlink>
        <a:srgbClr val="632469"/>
      </a:folHlink>
    </a:clrScheme>
    <a:fontScheme name="Simple College Budget">
      <a:majorFont>
        <a:latin typeface="Calibri"/>
        <a:ea typeface=""/>
        <a:cs typeface=""/>
      </a:majorFont>
      <a:minorFont>
        <a:latin typeface="Corbe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39997558519241921"/>
  </sheetPr>
  <dimension ref="B1:P28"/>
  <sheetViews>
    <sheetView showGridLines="0" tabSelected="1" zoomScale="51" zoomScaleNormal="51" workbookViewId="0">
      <selection activeCell="U13" sqref="U13"/>
    </sheetView>
  </sheetViews>
  <sheetFormatPr defaultRowHeight="21" customHeight="1" x14ac:dyDescent="0.2"/>
  <cols>
    <col min="1" max="1" width="2" style="3" customWidth="1"/>
    <col min="2" max="2" width="15.85546875" style="3" customWidth="1"/>
    <col min="3" max="3" width="13.5703125" style="3" customWidth="1"/>
    <col min="4" max="4" width="24.28515625" style="3" customWidth="1"/>
    <col min="5" max="5" width="14" style="3" customWidth="1"/>
    <col min="6" max="6" width="4.28515625" style="3" customWidth="1"/>
    <col min="7" max="7" width="2" style="3" customWidth="1"/>
    <col min="8" max="12" width="9.140625" style="3"/>
    <col min="13" max="13" width="11" style="3" customWidth="1"/>
    <col min="14" max="14" width="10.5703125" style="3" customWidth="1"/>
    <col min="15" max="15" width="9.5703125" style="3" customWidth="1"/>
    <col min="16" max="16" width="2" style="3" customWidth="1"/>
    <col min="17" max="16384" width="9.140625" style="3"/>
  </cols>
  <sheetData>
    <row r="1" spans="2:16" ht="43.5" customHeight="1" x14ac:dyDescent="0.2">
      <c r="B1" s="16" t="s">
        <v>31</v>
      </c>
      <c r="C1" s="16"/>
      <c r="D1" s="16"/>
      <c r="E1" s="16"/>
    </row>
    <row r="2" spans="2:16" ht="51.75" customHeight="1" x14ac:dyDescent="0.2">
      <c r="B2" s="17" t="s">
        <v>26</v>
      </c>
      <c r="G2" s="1" t="s">
        <v>16</v>
      </c>
      <c r="H2" s="2"/>
    </row>
    <row r="3" spans="2:16" ht="21" customHeight="1" thickBot="1" x14ac:dyDescent="0.25">
      <c r="B3" s="3" t="s">
        <v>20</v>
      </c>
      <c r="C3" s="3" t="s">
        <v>21</v>
      </c>
      <c r="D3" s="3" t="s">
        <v>22</v>
      </c>
      <c r="E3" s="3" t="s">
        <v>23</v>
      </c>
      <c r="G3" s="4"/>
      <c r="H3" s="5"/>
      <c r="I3" s="5"/>
      <c r="J3" s="5"/>
      <c r="K3" s="5"/>
      <c r="L3" s="5"/>
      <c r="M3" s="5"/>
      <c r="N3" s="5"/>
      <c r="O3" s="5"/>
      <c r="P3" s="4"/>
    </row>
    <row r="4" spans="2:16" ht="21" customHeight="1" thickTop="1" x14ac:dyDescent="0.2">
      <c r="B4" s="18">
        <f ca="1">TODAY()-20</f>
        <v>42907</v>
      </c>
      <c r="C4" s="19" t="s">
        <v>0</v>
      </c>
      <c r="D4" s="19" t="s">
        <v>1</v>
      </c>
      <c r="E4" s="20">
        <v>2300</v>
      </c>
      <c r="G4" s="4"/>
      <c r="H4" s="6"/>
      <c r="I4" s="6"/>
      <c r="J4" s="6"/>
      <c r="K4" s="6"/>
      <c r="L4" s="6"/>
      <c r="M4" s="6"/>
      <c r="N4" s="6"/>
      <c r="O4" s="6"/>
      <c r="P4" s="4"/>
    </row>
    <row r="5" spans="2:16" ht="21" customHeight="1" x14ac:dyDescent="0.2">
      <c r="B5" s="18">
        <f ca="1">TODAY()-18</f>
        <v>42909</v>
      </c>
      <c r="C5" s="19" t="s">
        <v>4</v>
      </c>
      <c r="D5" s="19" t="s">
        <v>2</v>
      </c>
      <c r="E5" s="20">
        <v>850</v>
      </c>
      <c r="G5" s="4"/>
      <c r="H5" s="4"/>
      <c r="I5" s="4"/>
      <c r="J5" s="4"/>
      <c r="K5" s="4"/>
      <c r="L5" s="4"/>
      <c r="M5" s="4"/>
      <c r="N5" s="4"/>
      <c r="O5" s="4"/>
      <c r="P5" s="4"/>
    </row>
    <row r="6" spans="2:16" ht="21" customHeight="1" x14ac:dyDescent="0.2">
      <c r="B6" s="18">
        <f ca="1">TODAY()-18</f>
        <v>42909</v>
      </c>
      <c r="C6" s="19" t="s">
        <v>4</v>
      </c>
      <c r="D6" s="19" t="s">
        <v>3</v>
      </c>
      <c r="E6" s="20">
        <v>243</v>
      </c>
      <c r="G6" s="4"/>
      <c r="H6" s="4"/>
      <c r="I6" s="4"/>
      <c r="J6" s="4"/>
      <c r="K6" s="4"/>
      <c r="L6" s="4"/>
      <c r="M6" s="4"/>
      <c r="N6" s="4"/>
      <c r="O6" s="7"/>
      <c r="P6" s="4"/>
    </row>
    <row r="7" spans="2:16" ht="21" customHeight="1" x14ac:dyDescent="0.2">
      <c r="B7" s="18">
        <f ca="1">TODAY()-18</f>
        <v>42909</v>
      </c>
      <c r="C7" s="19" t="s">
        <v>4</v>
      </c>
      <c r="D7" s="19" t="s">
        <v>13</v>
      </c>
      <c r="E7" s="20">
        <v>74</v>
      </c>
      <c r="G7" s="4"/>
      <c r="H7" s="4"/>
      <c r="I7" s="4"/>
      <c r="J7" s="4"/>
      <c r="K7" s="4"/>
      <c r="L7" s="4"/>
      <c r="M7" s="4"/>
      <c r="N7" s="4"/>
      <c r="O7" s="8" t="s">
        <v>18</v>
      </c>
      <c r="P7" s="4"/>
    </row>
    <row r="8" spans="2:16" ht="21" customHeight="1" x14ac:dyDescent="0.2">
      <c r="B8" s="18">
        <f ca="1">TODAY()-17</f>
        <v>42910</v>
      </c>
      <c r="C8" s="19" t="s">
        <v>0</v>
      </c>
      <c r="D8" s="19" t="s">
        <v>5</v>
      </c>
      <c r="E8" s="20">
        <v>450</v>
      </c>
      <c r="G8" s="4"/>
      <c r="H8" s="4"/>
      <c r="I8" s="4"/>
      <c r="J8" s="4"/>
      <c r="K8" s="4"/>
      <c r="L8" s="4"/>
      <c r="M8" s="4"/>
      <c r="N8" s="4"/>
      <c r="O8" s="4"/>
      <c r="P8" s="4"/>
    </row>
    <row r="9" spans="2:16" ht="21" customHeight="1" x14ac:dyDescent="0.2">
      <c r="B9" s="18">
        <f ca="1">TODAY()-16</f>
        <v>42911</v>
      </c>
      <c r="C9" s="19" t="s">
        <v>4</v>
      </c>
      <c r="D9" s="19" t="s">
        <v>6</v>
      </c>
      <c r="E9" s="20">
        <v>60</v>
      </c>
      <c r="G9" s="4"/>
      <c r="H9" s="4"/>
      <c r="I9" s="4"/>
      <c r="J9" s="4"/>
      <c r="K9" s="4"/>
      <c r="L9" s="4"/>
      <c r="M9" s="4"/>
      <c r="N9" s="4"/>
      <c r="O9" s="9"/>
      <c r="P9" s="4"/>
    </row>
    <row r="10" spans="2:16" ht="21" customHeight="1" x14ac:dyDescent="0.2">
      <c r="B10" s="18">
        <f ca="1">TODAY()-15</f>
        <v>42912</v>
      </c>
      <c r="C10" s="19" t="s">
        <v>4</v>
      </c>
      <c r="D10" s="19" t="s">
        <v>7</v>
      </c>
      <c r="E10" s="20">
        <v>45</v>
      </c>
      <c r="G10" s="4"/>
      <c r="H10" s="4"/>
      <c r="I10" s="4"/>
      <c r="J10" s="4"/>
      <c r="K10" s="4"/>
      <c r="L10" s="4"/>
      <c r="M10" s="4"/>
      <c r="N10" s="4"/>
      <c r="O10" s="8" t="s">
        <v>19</v>
      </c>
      <c r="P10" s="4"/>
    </row>
    <row r="11" spans="2:16" ht="21" customHeight="1" x14ac:dyDescent="0.2">
      <c r="B11" s="18">
        <f ca="1">TODAY()-15</f>
        <v>42912</v>
      </c>
      <c r="C11" s="19" t="s">
        <v>4</v>
      </c>
      <c r="D11" s="19" t="s">
        <v>14</v>
      </c>
      <c r="E11" s="20">
        <v>99</v>
      </c>
      <c r="G11" s="4"/>
      <c r="H11" s="4"/>
      <c r="I11" s="4"/>
      <c r="J11" s="4"/>
      <c r="K11" s="4"/>
      <c r="L11" s="4"/>
      <c r="M11" s="4"/>
      <c r="N11" s="4"/>
      <c r="O11" s="4"/>
      <c r="P11" s="4"/>
    </row>
    <row r="12" spans="2:16" ht="21" customHeight="1" x14ac:dyDescent="0.2">
      <c r="B12" s="18">
        <f ca="1">TODAY()-14</f>
        <v>42913</v>
      </c>
      <c r="C12" s="19" t="s">
        <v>4</v>
      </c>
      <c r="D12" s="19" t="s">
        <v>8</v>
      </c>
      <c r="E12" s="20">
        <v>23</v>
      </c>
      <c r="G12" s="4"/>
      <c r="H12" s="4"/>
      <c r="I12" s="4"/>
      <c r="J12" s="4"/>
      <c r="K12" s="4"/>
      <c r="L12" s="4"/>
      <c r="M12" s="4"/>
      <c r="N12" s="4"/>
      <c r="O12" s="4"/>
      <c r="P12" s="4"/>
    </row>
    <row r="13" spans="2:16" ht="21" customHeight="1" x14ac:dyDescent="0.2">
      <c r="B13" s="18">
        <f ca="1">TODAY()-14</f>
        <v>42913</v>
      </c>
      <c r="C13" s="19" t="s">
        <v>4</v>
      </c>
      <c r="D13" s="19" t="s">
        <v>9</v>
      </c>
      <c r="E13" s="20">
        <v>900</v>
      </c>
      <c r="G13" s="4"/>
      <c r="H13" s="4"/>
      <c r="I13" s="4"/>
      <c r="J13" s="4"/>
      <c r="K13" s="4"/>
      <c r="L13" s="4"/>
      <c r="M13" s="4"/>
      <c r="N13" s="4"/>
      <c r="O13" s="4"/>
      <c r="P13" s="4"/>
    </row>
    <row r="14" spans="2:16" ht="21" customHeight="1" x14ac:dyDescent="0.2">
      <c r="B14" s="18">
        <f ca="1">TODAY()-12</f>
        <v>42915</v>
      </c>
      <c r="C14" s="19" t="s">
        <v>4</v>
      </c>
      <c r="D14" s="19" t="s">
        <v>28</v>
      </c>
      <c r="E14" s="20">
        <v>120</v>
      </c>
      <c r="G14" s="4"/>
      <c r="H14" s="4"/>
      <c r="I14" s="4"/>
      <c r="J14" s="4"/>
      <c r="K14" s="4"/>
      <c r="L14" s="4"/>
      <c r="M14" s="4"/>
      <c r="N14" s="4"/>
      <c r="O14" s="4"/>
      <c r="P14" s="4"/>
    </row>
    <row r="15" spans="2:16" ht="21" customHeight="1" x14ac:dyDescent="0.2">
      <c r="B15" s="18">
        <f ca="1">TODAY()-11</f>
        <v>42916</v>
      </c>
      <c r="C15" s="19" t="s">
        <v>0</v>
      </c>
      <c r="D15" s="19" t="s">
        <v>5</v>
      </c>
      <c r="E15" s="20">
        <v>450</v>
      </c>
      <c r="G15" s="4"/>
      <c r="H15" s="4"/>
      <c r="I15" s="4"/>
      <c r="J15" s="4"/>
      <c r="K15" s="4"/>
      <c r="L15" s="4"/>
      <c r="M15" s="4"/>
      <c r="N15" s="4"/>
      <c r="O15" s="4"/>
      <c r="P15" s="4"/>
    </row>
    <row r="16" spans="2:16" ht="21" customHeight="1" x14ac:dyDescent="0.2">
      <c r="B16" s="18">
        <f ca="1">TODAY()-10</f>
        <v>42917</v>
      </c>
      <c r="C16" s="19" t="s">
        <v>4</v>
      </c>
      <c r="D16" s="19" t="s">
        <v>3</v>
      </c>
      <c r="E16" s="20">
        <v>340</v>
      </c>
      <c r="G16" s="4"/>
      <c r="H16" s="4"/>
      <c r="I16" s="4"/>
      <c r="J16" s="4"/>
      <c r="K16" s="4"/>
      <c r="L16" s="4"/>
      <c r="M16" s="4"/>
      <c r="N16" s="4"/>
      <c r="O16" s="4"/>
      <c r="P16" s="4"/>
    </row>
    <row r="17" spans="2:8" ht="21" customHeight="1" x14ac:dyDescent="0.2">
      <c r="B17" s="18">
        <f ca="1">TODAY()-8</f>
        <v>42919</v>
      </c>
      <c r="C17" s="19" t="s">
        <v>4</v>
      </c>
      <c r="D17" s="19" t="s">
        <v>15</v>
      </c>
      <c r="E17" s="20">
        <v>120</v>
      </c>
      <c r="G17" s="4"/>
    </row>
    <row r="18" spans="2:8" ht="21" customHeight="1" x14ac:dyDescent="0.2">
      <c r="B18" s="13"/>
      <c r="C18" s="13"/>
      <c r="D18" s="13"/>
      <c r="E18" s="21"/>
      <c r="G18" s="1" t="s">
        <v>17</v>
      </c>
      <c r="H18" s="10"/>
    </row>
    <row r="19" spans="2:8" ht="21" customHeight="1" x14ac:dyDescent="0.2">
      <c r="B19" s="13"/>
      <c r="C19" s="13"/>
      <c r="D19" s="13"/>
      <c r="E19" s="21"/>
      <c r="G19" s="4"/>
    </row>
    <row r="20" spans="2:8" ht="21" customHeight="1" x14ac:dyDescent="0.2">
      <c r="B20" s="13"/>
      <c r="C20" s="13"/>
      <c r="D20" s="13"/>
      <c r="E20" s="21"/>
      <c r="G20" s="4"/>
    </row>
    <row r="21" spans="2:8" ht="21" customHeight="1" x14ac:dyDescent="0.2">
      <c r="B21" s="13"/>
      <c r="C21" s="13"/>
      <c r="D21" s="13"/>
      <c r="E21" s="21"/>
      <c r="G21" s="4"/>
    </row>
    <row r="22" spans="2:8" ht="21" customHeight="1" x14ac:dyDescent="0.2">
      <c r="B22" s="13"/>
      <c r="C22" s="13"/>
      <c r="D22" s="13"/>
      <c r="E22" s="21"/>
      <c r="G22" s="4"/>
    </row>
    <row r="23" spans="2:8" ht="21" customHeight="1" x14ac:dyDescent="0.2">
      <c r="B23" s="13"/>
      <c r="C23" s="13"/>
      <c r="D23" s="13"/>
      <c r="E23" s="21"/>
      <c r="G23" s="4"/>
    </row>
    <row r="24" spans="2:8" ht="21" customHeight="1" x14ac:dyDescent="0.2">
      <c r="B24" s="13"/>
      <c r="C24" s="13"/>
      <c r="D24" s="13"/>
      <c r="E24" s="21"/>
      <c r="G24" s="4"/>
    </row>
    <row r="25" spans="2:8" ht="21" customHeight="1" x14ac:dyDescent="0.2">
      <c r="B25" s="13"/>
      <c r="C25" s="13"/>
      <c r="D25" s="13"/>
      <c r="E25" s="21"/>
      <c r="G25" s="4"/>
    </row>
    <row r="26" spans="2:8" ht="21" customHeight="1" x14ac:dyDescent="0.2">
      <c r="B26" s="13"/>
      <c r="C26" s="13"/>
      <c r="D26" s="13"/>
      <c r="E26" s="21"/>
    </row>
    <row r="27" spans="2:8" ht="21" customHeight="1" x14ac:dyDescent="0.2">
      <c r="B27" s="13"/>
      <c r="C27" s="13"/>
      <c r="D27" s="13"/>
      <c r="E27" s="21"/>
    </row>
    <row r="28" spans="2:8" ht="21" customHeight="1" x14ac:dyDescent="0.2">
      <c r="B28" s="13"/>
      <c r="C28" s="13"/>
      <c r="D28" s="13"/>
      <c r="E28" s="21"/>
    </row>
  </sheetData>
  <mergeCells count="1">
    <mergeCell ref="B1:E1"/>
  </mergeCells>
  <conditionalFormatting sqref="C4:C28">
    <cfRule type="expression" dxfId="52" priority="3">
      <formula>C4="Expense"</formula>
    </cfRule>
    <cfRule type="expression" dxfId="51" priority="4">
      <formula>C4="Income"</formula>
    </cfRule>
  </conditionalFormatting>
  <conditionalFormatting sqref="E4:E28">
    <cfRule type="expression" dxfId="50" priority="1">
      <formula>C4="Expense"</formula>
    </cfRule>
    <cfRule type="expression" dxfId="49" priority="2">
      <formula>C4="Income"</formula>
    </cfRule>
  </conditionalFormatting>
  <dataValidations count="1">
    <dataValidation type="list" allowBlank="1" showInputMessage="1" showErrorMessage="1" errorTitle="Invalid Type!" error="Type should either Income or Expense. For additional info, use the Description column." sqref="C4:C28">
      <formula1>"Income, Expense"</formula1>
    </dataValidation>
  </dataValidations>
  <pageMargins left="0.7" right="0.7" top="0.75" bottom="0.75" header="0.3" footer="0.3"/>
  <pageSetup fitToHeight="0" orientation="portrait" r:id="rId1"/>
  <drawing r:id="rId2"/>
  <tableParts count="1">
    <tablePart r:id="rId3"/>
  </tableParts>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5" tint="0.39997558519241921"/>
  </sheetPr>
  <dimension ref="B1:E7"/>
  <sheetViews>
    <sheetView showGridLines="0" workbookViewId="0">
      <selection activeCell="D12" sqref="D12"/>
    </sheetView>
  </sheetViews>
  <sheetFormatPr defaultRowHeight="21" customHeight="1" x14ac:dyDescent="0.2"/>
  <cols>
    <col min="1" max="1" width="2" style="3" customWidth="1"/>
    <col min="2" max="2" width="15" style="3" customWidth="1"/>
    <col min="3" max="5" width="16.85546875" style="3" customWidth="1"/>
    <col min="6" max="6" width="19.85546875" style="3" customWidth="1"/>
    <col min="7" max="7" width="20.7109375" style="3" customWidth="1"/>
    <col min="8" max="16384" width="9.140625" style="3"/>
  </cols>
  <sheetData>
    <row r="1" spans="2:5" ht="51.75" customHeight="1" x14ac:dyDescent="0.2">
      <c r="B1" s="2" t="s">
        <v>24</v>
      </c>
    </row>
    <row r="2" spans="2:5" ht="51.75" customHeight="1" x14ac:dyDescent="0.2">
      <c r="B2" s="11" t="s">
        <v>25</v>
      </c>
      <c r="C2" s="11"/>
      <c r="D2" s="11"/>
      <c r="E2" s="11"/>
    </row>
    <row r="3" spans="2:5" ht="21" customHeight="1" x14ac:dyDescent="0.2">
      <c r="B3" s="12" t="s">
        <v>27</v>
      </c>
      <c r="C3" s="12" t="s">
        <v>12</v>
      </c>
      <c r="D3" s="12"/>
      <c r="E3" s="12"/>
    </row>
    <row r="4" spans="2:5" ht="21" customHeight="1" x14ac:dyDescent="0.2">
      <c r="B4" s="12" t="s">
        <v>10</v>
      </c>
      <c r="C4" s="12" t="s">
        <v>0</v>
      </c>
      <c r="D4" s="12" t="s">
        <v>4</v>
      </c>
      <c r="E4" s="12" t="s">
        <v>11</v>
      </c>
    </row>
    <row r="5" spans="2:5" ht="21" customHeight="1" x14ac:dyDescent="0.2">
      <c r="B5" s="13" t="s">
        <v>29</v>
      </c>
      <c r="C5" s="14"/>
      <c r="D5" s="14"/>
      <c r="E5" s="14"/>
    </row>
    <row r="6" spans="2:5" ht="21" customHeight="1" x14ac:dyDescent="0.2">
      <c r="B6" s="15" t="s">
        <v>30</v>
      </c>
      <c r="C6" s="14">
        <v>3200</v>
      </c>
      <c r="D6" s="14">
        <v>2874</v>
      </c>
      <c r="E6" s="14">
        <v>6074</v>
      </c>
    </row>
    <row r="7" spans="2:5" ht="21" customHeight="1" x14ac:dyDescent="0.2">
      <c r="B7" s="13" t="s">
        <v>11</v>
      </c>
      <c r="C7" s="14">
        <v>3200</v>
      </c>
      <c r="D7" s="14">
        <v>2874</v>
      </c>
      <c r="E7" s="14">
        <v>6074</v>
      </c>
    </row>
  </sheetData>
  <mergeCells count="1">
    <mergeCell ref="B2:E2"/>
  </mergeCells>
  <pageMargins left="0.7" right="0.7" top="0.75" bottom="0.75" header="0.3" footer="0.3"/>
  <pageSetup orientation="portrait" verticalDpi="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238DE859-44C3-4B07-BFD3-154632A4E4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Simple College Budget</vt:lpstr>
      <vt:lpstr>Income &amp; Expense Totals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keywords/>
  <cp:lastModifiedBy>Alex</cp:lastModifiedBy>
  <cp:lastPrinted>2017-07-11T09:23:22Z</cp:lastPrinted>
  <dcterms:created xsi:type="dcterms:W3CDTF">2017-07-11T09:23:15Z</dcterms:created>
  <dcterms:modified xsi:type="dcterms:W3CDTF">2017-07-11T09:24:58Z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TC034289229991</vt:lpwstr>
  </property>
</Properties>
</file>