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2-25\"/>
    </mc:Choice>
  </mc:AlternateContent>
  <bookViews>
    <workbookView xWindow="0" yWindow="0" windowWidth="28800" windowHeight="12300"/>
  </bookViews>
  <sheets>
    <sheet name="Budget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1" i="1" l="1"/>
  <c r="G30" i="1"/>
  <c r="E32" i="1"/>
  <c r="E31" i="1"/>
  <c r="E30" i="1"/>
  <c r="C32" i="1"/>
  <c r="C31" i="1"/>
  <c r="C30" i="1"/>
  <c r="C35" i="1" s="1"/>
</calcChain>
</file>

<file path=xl/sharedStrings.xml><?xml version="1.0" encoding="utf-8"?>
<sst xmlns="http://schemas.openxmlformats.org/spreadsheetml/2006/main" count="68" uniqueCount="58">
  <si>
    <t>Operating Expense Budget Sheet</t>
  </si>
  <si>
    <t>Date</t>
  </si>
  <si>
    <t>Expense Category</t>
  </si>
  <si>
    <t>Description</t>
  </si>
  <si>
    <t>Amount ($)</t>
  </si>
  <si>
    <t>Payment Method</t>
  </si>
  <si>
    <t>Notes</t>
  </si>
  <si>
    <t>Rent/Mortgage</t>
  </si>
  <si>
    <t>Office Space Rent</t>
  </si>
  <si>
    <t>Bank Transfer</t>
  </si>
  <si>
    <t>Monthly rent payment</t>
  </si>
  <si>
    <t>Utilities</t>
  </si>
  <si>
    <t>Electricity Bill</t>
  </si>
  <si>
    <t>Credit Card</t>
  </si>
  <si>
    <t>January bill</t>
  </si>
  <si>
    <t>Internet &amp; Phone</t>
  </si>
  <si>
    <t>ISP Subscription</t>
  </si>
  <si>
    <t>Auto Debit</t>
  </si>
  <si>
    <t>Monthly internet fee</t>
  </si>
  <si>
    <t>Office Supplies</t>
  </si>
  <si>
    <t>Printer Ink &amp; Paper</t>
  </si>
  <si>
    <t>Cash</t>
  </si>
  <si>
    <t>Office use</t>
  </si>
  <si>
    <t>Marketing</t>
  </si>
  <si>
    <t>Social Media Ads</t>
  </si>
  <si>
    <t>PayPal</t>
  </si>
  <si>
    <t>Facebook Ad Campaign</t>
  </si>
  <si>
    <t>Insurance</t>
  </si>
  <si>
    <t>Business Liability</t>
  </si>
  <si>
    <t>Check</t>
  </si>
  <si>
    <t>Quarterly Payment</t>
  </si>
  <si>
    <t>Salaries &amp; Wages</t>
  </si>
  <si>
    <t>Employee Payroll</t>
  </si>
  <si>
    <t>Direct Deposit</t>
  </si>
  <si>
    <t>Bi-weekly payroll</t>
  </si>
  <si>
    <t>Travel &amp; Transport</t>
  </si>
  <si>
    <t>Client Meeting Travel</t>
  </si>
  <si>
    <t>Taxi &amp; Meal Expenses</t>
  </si>
  <si>
    <t>Total Amount ($)</t>
  </si>
  <si>
    <t>Total Expenses</t>
  </si>
  <si>
    <t>[Your Name or Business Name]</t>
  </si>
  <si>
    <t>[Street, City, State, Zip]</t>
  </si>
  <si>
    <t>[Phone Number, Email]</t>
  </si>
  <si>
    <t>[Start Date] to [End Date]</t>
  </si>
  <si>
    <t>Summary Section</t>
  </si>
  <si>
    <t xml:space="preserve">Expense Category </t>
  </si>
  <si>
    <t xml:space="preserve">Expense Category  </t>
  </si>
  <si>
    <t xml:space="preserve">Total Amount ($) </t>
  </si>
  <si>
    <t xml:space="preserve">Total Amount ($)  </t>
  </si>
  <si>
    <r>
      <t>Name:</t>
    </r>
    <r>
      <rPr>
        <sz val="11"/>
        <color theme="1"/>
        <rFont val="Lato"/>
        <family val="2"/>
      </rPr>
      <t xml:space="preserve"> </t>
    </r>
  </si>
  <si>
    <r>
      <t>Address:</t>
    </r>
    <r>
      <rPr>
        <sz val="11"/>
        <color theme="1"/>
        <rFont val="Lato"/>
        <family val="2"/>
      </rPr>
      <t xml:space="preserve"> </t>
    </r>
  </si>
  <si>
    <r>
      <t>Contact:</t>
    </r>
    <r>
      <rPr>
        <sz val="11"/>
        <color theme="1"/>
        <rFont val="Lato"/>
        <family val="2"/>
      </rPr>
      <t xml:space="preserve"> </t>
    </r>
  </si>
  <si>
    <r>
      <t>Budget Period:</t>
    </r>
    <r>
      <rPr>
        <sz val="11"/>
        <color theme="1"/>
        <rFont val="Lato"/>
        <family val="2"/>
      </rPr>
      <t xml:space="preserve"> </t>
    </r>
  </si>
  <si>
    <t>Expense Categories</t>
  </si>
  <si>
    <t>Business Information</t>
  </si>
  <si>
    <t>xltemplates.org</t>
  </si>
  <si>
    <t>01/15/25</t>
  </si>
  <si>
    <t>01/20/25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</si>
</sst>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Lato"/>
      <family val="2"/>
    </font>
    <font>
      <b/>
      <sz val="13.5"/>
      <color theme="1"/>
      <name val="Lato"/>
      <family val="2"/>
    </font>
    <font>
      <b/>
      <sz val="11"/>
      <color theme="1"/>
      <name val="Lato"/>
      <family val="2"/>
    </font>
    <font>
      <b/>
      <sz val="21"/>
      <color theme="8" tint="-0.499984740745262"/>
      <name val="Lato"/>
      <family val="2"/>
    </font>
    <font>
      <i/>
      <sz val="10"/>
      <color theme="1"/>
      <name val="Lato"/>
      <family val="2"/>
    </font>
    <font>
      <sz val="11"/>
      <color theme="1"/>
      <name val="Lato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hair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indent="1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 vertical="center" wrapText="1"/>
    </xf>
    <xf numFmtId="14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70" fontId="1" fillId="0" borderId="0" xfId="0" applyNumberFormat="1" applyFont="1" applyAlignment="1">
      <alignment horizontal="left" vertical="center" wrapText="1"/>
    </xf>
    <xf numFmtId="170" fontId="1" fillId="0" borderId="0" xfId="0" applyNumberFormat="1" applyFont="1" applyAlignment="1">
      <alignment horizontal="left"/>
    </xf>
    <xf numFmtId="170" fontId="3" fillId="0" borderId="0" xfId="0" applyNumberFormat="1" applyFont="1" applyAlignment="1">
      <alignment horizontal="left" vertical="center" wrapText="1"/>
    </xf>
    <xf numFmtId="0" fontId="3" fillId="0" borderId="0" xfId="0" applyFont="1" applyAlignment="1"/>
    <xf numFmtId="0" fontId="4" fillId="0" borderId="0" xfId="0" applyFont="1" applyAlignment="1">
      <alignment horizontal="left" vertical="center"/>
    </xf>
    <xf numFmtId="0" fontId="1" fillId="0" borderId="1" xfId="0" applyFont="1" applyBorder="1"/>
    <xf numFmtId="0" fontId="1" fillId="0" borderId="1" xfId="0" applyFont="1" applyBorder="1" applyAlignment="1">
      <alignment horizontal="left"/>
    </xf>
    <xf numFmtId="0" fontId="5" fillId="0" borderId="0" xfId="0" applyFont="1"/>
    <xf numFmtId="14" fontId="6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170" fontId="6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horizontal="left"/>
    </xf>
    <xf numFmtId="170" fontId="6" fillId="0" borderId="0" xfId="0" applyNumberFormat="1" applyFont="1" applyAlignment="1">
      <alignment horizontal="left"/>
    </xf>
  </cellXfs>
  <cellStyles count="1">
    <cellStyle name="Normal" xfId="0" builtinId="0"/>
  </cellStyles>
  <dxfs count="16"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numFmt numFmtId="170" formatCode="&quot;$&quot;#,##0.00"/>
    </dxf>
    <dxf>
      <font>
        <strike val="0"/>
        <outline val="0"/>
        <shadow val="0"/>
        <u val="none"/>
        <vertAlign val="baseline"/>
        <color theme="1"/>
        <name val="Lato"/>
        <scheme val="none"/>
      </font>
    </dxf>
    <dxf>
      <font>
        <strike val="0"/>
        <outline val="0"/>
        <shadow val="0"/>
        <u val="none"/>
        <vertAlign val="baseline"/>
        <color theme="1"/>
        <name val="La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numFmt numFmtId="19" formatCode="dd/mm/yy"/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3:G25" totalsRowShown="0" headerRowDxfId="9" dataDxfId="8">
  <autoFilter ref="B13:G25"/>
  <tableColumns count="6">
    <tableColumn id="1" name="Date" dataDxfId="15"/>
    <tableColumn id="2" name="Expense Category" dataDxfId="14"/>
    <tableColumn id="3" name="Description" dataDxfId="13"/>
    <tableColumn id="4" name="Amount ($)" dataDxfId="12"/>
    <tableColumn id="5" name="Payment Method" dataDxfId="11"/>
    <tableColumn id="6" name="Notes" dataDxfId="10"/>
  </tableColumns>
  <tableStyleInfo name="TableStyleMedium6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9:G34" totalsRowShown="0" headerRowDxfId="1" dataDxfId="0">
  <autoFilter ref="B29:G34"/>
  <tableColumns count="6">
    <tableColumn id="1" name="Expense Category" dataDxfId="7"/>
    <tableColumn id="2" name="Total Amount ($)" dataDxfId="6"/>
    <tableColumn id="3" name="Expense Category " dataDxfId="5"/>
    <tableColumn id="4" name="Total Amount ($) " dataDxfId="4"/>
    <tableColumn id="5" name="Expense Category  " dataDxfId="3"/>
    <tableColumn id="6" name="Total Amount ($)  " dataDxfId="2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Blue Green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44"/>
  <sheetViews>
    <sheetView showGridLines="0" tabSelected="1" workbookViewId="0">
      <selection activeCell="D49" sqref="D49"/>
    </sheetView>
  </sheetViews>
  <sheetFormatPr defaultRowHeight="14.25" x14ac:dyDescent="0.2"/>
  <cols>
    <col min="1" max="1" width="4.7109375" style="1" customWidth="1"/>
    <col min="2" max="7" width="23.7109375" style="1" customWidth="1"/>
    <col min="8" max="16384" width="9.140625" style="1"/>
  </cols>
  <sheetData>
    <row r="2" spans="2:7" ht="26.25" x14ac:dyDescent="0.2">
      <c r="B2" s="13" t="s">
        <v>0</v>
      </c>
      <c r="C2" s="13"/>
      <c r="D2" s="13"/>
      <c r="E2" s="13"/>
      <c r="F2" s="13"/>
      <c r="G2" s="13"/>
    </row>
    <row r="3" spans="2:7" x14ac:dyDescent="0.2">
      <c r="B3" s="2"/>
      <c r="C3" s="2"/>
      <c r="D3" s="2"/>
      <c r="E3" s="2"/>
      <c r="F3" s="2"/>
      <c r="G3" s="2"/>
    </row>
    <row r="4" spans="2:7" ht="17.25" x14ac:dyDescent="0.2">
      <c r="B4" s="3" t="s">
        <v>54</v>
      </c>
      <c r="C4" s="2"/>
      <c r="D4" s="2"/>
      <c r="E4" s="2"/>
      <c r="F4" s="2"/>
      <c r="G4" s="2"/>
    </row>
    <row r="5" spans="2:7" ht="9.9499999999999993" customHeight="1" x14ac:dyDescent="0.2">
      <c r="B5" s="4"/>
      <c r="C5" s="2"/>
      <c r="D5" s="2"/>
      <c r="E5" s="2"/>
      <c r="F5" s="2"/>
      <c r="G5" s="2"/>
    </row>
    <row r="6" spans="2:7" ht="24.95" customHeight="1" x14ac:dyDescent="0.2">
      <c r="B6" s="12" t="s">
        <v>49</v>
      </c>
      <c r="C6" s="5" t="s">
        <v>40</v>
      </c>
      <c r="D6" s="5"/>
      <c r="E6" s="2"/>
      <c r="F6" s="2"/>
      <c r="G6" s="2"/>
    </row>
    <row r="7" spans="2:7" ht="24.95" customHeight="1" x14ac:dyDescent="0.2">
      <c r="B7" s="12" t="s">
        <v>50</v>
      </c>
      <c r="C7" s="5" t="s">
        <v>41</v>
      </c>
      <c r="D7" s="5"/>
      <c r="E7" s="2"/>
      <c r="F7" s="2"/>
      <c r="G7" s="2"/>
    </row>
    <row r="8" spans="2:7" ht="24.95" customHeight="1" x14ac:dyDescent="0.2">
      <c r="B8" s="12" t="s">
        <v>51</v>
      </c>
      <c r="C8" s="5" t="s">
        <v>42</v>
      </c>
      <c r="D8" s="5"/>
      <c r="E8" s="2"/>
      <c r="F8" s="2"/>
      <c r="G8" s="2"/>
    </row>
    <row r="9" spans="2:7" ht="24.95" customHeight="1" x14ac:dyDescent="0.2">
      <c r="B9" s="12" t="s">
        <v>52</v>
      </c>
      <c r="C9" s="5" t="s">
        <v>43</v>
      </c>
      <c r="D9" s="5"/>
      <c r="E9" s="2"/>
      <c r="F9" s="2"/>
      <c r="G9" s="2"/>
    </row>
    <row r="10" spans="2:7" ht="20.100000000000001" customHeight="1" x14ac:dyDescent="0.2">
      <c r="B10" s="2"/>
      <c r="C10" s="2"/>
      <c r="D10" s="2"/>
      <c r="E10" s="2"/>
      <c r="F10" s="2"/>
      <c r="G10" s="2"/>
    </row>
    <row r="11" spans="2:7" ht="17.25" x14ac:dyDescent="0.2">
      <c r="B11" s="3" t="s">
        <v>53</v>
      </c>
      <c r="C11" s="2"/>
      <c r="D11" s="2"/>
      <c r="E11" s="2"/>
      <c r="F11" s="2"/>
      <c r="G11" s="2"/>
    </row>
    <row r="12" spans="2:7" x14ac:dyDescent="0.2">
      <c r="B12" s="2"/>
      <c r="C12" s="2"/>
      <c r="D12" s="2"/>
      <c r="E12" s="2"/>
      <c r="F12" s="2"/>
      <c r="G12" s="2"/>
    </row>
    <row r="13" spans="2:7" ht="30" customHeight="1" x14ac:dyDescent="0.2">
      <c r="B13" s="6" t="s">
        <v>1</v>
      </c>
      <c r="C13" s="6" t="s">
        <v>2</v>
      </c>
      <c r="D13" s="6" t="s">
        <v>3</v>
      </c>
      <c r="E13" s="6" t="s">
        <v>4</v>
      </c>
      <c r="F13" s="6" t="s">
        <v>5</v>
      </c>
      <c r="G13" s="6" t="s">
        <v>6</v>
      </c>
    </row>
    <row r="14" spans="2:7" ht="30" customHeight="1" x14ac:dyDescent="0.2">
      <c r="B14" s="7">
        <v>45658</v>
      </c>
      <c r="C14" s="8" t="s">
        <v>7</v>
      </c>
      <c r="D14" s="8" t="s">
        <v>8</v>
      </c>
      <c r="E14" s="9">
        <v>2000</v>
      </c>
      <c r="F14" s="8" t="s">
        <v>9</v>
      </c>
      <c r="G14" s="8" t="s">
        <v>10</v>
      </c>
    </row>
    <row r="15" spans="2:7" ht="30" customHeight="1" x14ac:dyDescent="0.2">
      <c r="B15" s="7">
        <v>45689</v>
      </c>
      <c r="C15" s="8" t="s">
        <v>11</v>
      </c>
      <c r="D15" s="8" t="s">
        <v>12</v>
      </c>
      <c r="E15" s="9">
        <v>150</v>
      </c>
      <c r="F15" s="8" t="s">
        <v>13</v>
      </c>
      <c r="G15" s="8" t="s">
        <v>14</v>
      </c>
    </row>
    <row r="16" spans="2:7" ht="30" customHeight="1" x14ac:dyDescent="0.2">
      <c r="B16" s="7">
        <v>45717</v>
      </c>
      <c r="C16" s="8" t="s">
        <v>15</v>
      </c>
      <c r="D16" s="8" t="s">
        <v>16</v>
      </c>
      <c r="E16" s="9">
        <v>80</v>
      </c>
      <c r="F16" s="8" t="s">
        <v>17</v>
      </c>
      <c r="G16" s="8" t="s">
        <v>18</v>
      </c>
    </row>
    <row r="17" spans="2:7" ht="30" customHeight="1" x14ac:dyDescent="0.2">
      <c r="B17" s="7">
        <v>45778</v>
      </c>
      <c r="C17" s="8" t="s">
        <v>19</v>
      </c>
      <c r="D17" s="8" t="s">
        <v>20</v>
      </c>
      <c r="E17" s="9">
        <v>45</v>
      </c>
      <c r="F17" s="8" t="s">
        <v>21</v>
      </c>
      <c r="G17" s="8" t="s">
        <v>22</v>
      </c>
    </row>
    <row r="18" spans="2:7" ht="30" customHeight="1" x14ac:dyDescent="0.2">
      <c r="B18" s="7">
        <v>45839</v>
      </c>
      <c r="C18" s="8" t="s">
        <v>23</v>
      </c>
      <c r="D18" s="8" t="s">
        <v>24</v>
      </c>
      <c r="E18" s="9">
        <v>300</v>
      </c>
      <c r="F18" s="8" t="s">
        <v>25</v>
      </c>
      <c r="G18" s="8" t="s">
        <v>26</v>
      </c>
    </row>
    <row r="19" spans="2:7" ht="30" customHeight="1" x14ac:dyDescent="0.2">
      <c r="B19" s="7">
        <v>45931</v>
      </c>
      <c r="C19" s="8" t="s">
        <v>27</v>
      </c>
      <c r="D19" s="8" t="s">
        <v>28</v>
      </c>
      <c r="E19" s="9">
        <v>250</v>
      </c>
      <c r="F19" s="8" t="s">
        <v>29</v>
      </c>
      <c r="G19" s="8" t="s">
        <v>30</v>
      </c>
    </row>
    <row r="20" spans="2:7" ht="30" customHeight="1" x14ac:dyDescent="0.2">
      <c r="B20" s="8" t="s">
        <v>56</v>
      </c>
      <c r="C20" s="8" t="s">
        <v>31</v>
      </c>
      <c r="D20" s="8" t="s">
        <v>32</v>
      </c>
      <c r="E20" s="9">
        <v>5000</v>
      </c>
      <c r="F20" s="8" t="s">
        <v>33</v>
      </c>
      <c r="G20" s="8" t="s">
        <v>34</v>
      </c>
    </row>
    <row r="21" spans="2:7" ht="30" customHeight="1" x14ac:dyDescent="0.2">
      <c r="B21" s="8" t="s">
        <v>57</v>
      </c>
      <c r="C21" s="8" t="s">
        <v>35</v>
      </c>
      <c r="D21" s="8" t="s">
        <v>36</v>
      </c>
      <c r="E21" s="9">
        <v>120</v>
      </c>
      <c r="F21" s="8" t="s">
        <v>13</v>
      </c>
      <c r="G21" s="8" t="s">
        <v>37</v>
      </c>
    </row>
    <row r="22" spans="2:7" ht="30" customHeight="1" x14ac:dyDescent="0.2">
      <c r="B22" s="17"/>
      <c r="C22" s="18"/>
      <c r="D22" s="18"/>
      <c r="E22" s="19"/>
      <c r="F22" s="18"/>
      <c r="G22" s="18"/>
    </row>
    <row r="23" spans="2:7" ht="30" customHeight="1" x14ac:dyDescent="0.2">
      <c r="B23" s="17"/>
      <c r="C23" s="18"/>
      <c r="D23" s="18"/>
      <c r="E23" s="19"/>
      <c r="F23" s="18"/>
      <c r="G23" s="18"/>
    </row>
    <row r="24" spans="2:7" ht="30" customHeight="1" x14ac:dyDescent="0.2">
      <c r="B24" s="17"/>
      <c r="C24" s="18"/>
      <c r="D24" s="18"/>
      <c r="E24" s="19"/>
      <c r="F24" s="18"/>
      <c r="G24" s="18"/>
    </row>
    <row r="25" spans="2:7" ht="30" customHeight="1" x14ac:dyDescent="0.2">
      <c r="B25" s="7"/>
      <c r="C25" s="8"/>
      <c r="D25" s="8"/>
      <c r="E25" s="9"/>
      <c r="F25" s="8"/>
      <c r="G25" s="8"/>
    </row>
    <row r="26" spans="2:7" x14ac:dyDescent="0.2">
      <c r="B26" s="2"/>
      <c r="C26" s="2"/>
      <c r="D26" s="2"/>
      <c r="E26" s="2"/>
      <c r="F26" s="2"/>
      <c r="G26" s="2"/>
    </row>
    <row r="27" spans="2:7" ht="17.25" x14ac:dyDescent="0.2">
      <c r="B27" s="3" t="s">
        <v>44</v>
      </c>
      <c r="C27" s="2"/>
      <c r="D27" s="2"/>
      <c r="E27" s="2"/>
      <c r="F27" s="2"/>
      <c r="G27" s="2"/>
    </row>
    <row r="28" spans="2:7" x14ac:dyDescent="0.2">
      <c r="B28" s="2"/>
      <c r="C28" s="2"/>
      <c r="D28" s="2"/>
      <c r="E28" s="2"/>
      <c r="F28" s="2"/>
      <c r="G28" s="2"/>
    </row>
    <row r="29" spans="2:7" ht="30" customHeight="1" x14ac:dyDescent="0.2">
      <c r="B29" s="6" t="s">
        <v>2</v>
      </c>
      <c r="C29" s="6" t="s">
        <v>38</v>
      </c>
      <c r="D29" s="6" t="s">
        <v>45</v>
      </c>
      <c r="E29" s="6" t="s">
        <v>47</v>
      </c>
      <c r="F29" s="6" t="s">
        <v>46</v>
      </c>
      <c r="G29" s="6" t="s">
        <v>48</v>
      </c>
    </row>
    <row r="30" spans="2:7" ht="30" customHeight="1" x14ac:dyDescent="0.2">
      <c r="B30" s="8" t="s">
        <v>7</v>
      </c>
      <c r="C30" s="9">
        <f>SUMIF($C$14:$C$25, "Rent/Mortgage", $E$14:$E$25)</f>
        <v>2000</v>
      </c>
      <c r="D30" s="8" t="s">
        <v>11</v>
      </c>
      <c r="E30" s="9">
        <f>SUMIF(C14:C25, "Utilities", E14:E25)</f>
        <v>150</v>
      </c>
      <c r="F30" s="8" t="s">
        <v>15</v>
      </c>
      <c r="G30" s="9">
        <f>SUMIF(C14:C25, "Internet &amp; Phone", E14:E25)</f>
        <v>80</v>
      </c>
    </row>
    <row r="31" spans="2:7" ht="30" customHeight="1" x14ac:dyDescent="0.2">
      <c r="B31" s="8" t="s">
        <v>19</v>
      </c>
      <c r="C31" s="9">
        <f>SUMIF($C$14:$C$25, "Office Supplies", $E$14:$E$25)</f>
        <v>45</v>
      </c>
      <c r="D31" s="8" t="s">
        <v>23</v>
      </c>
      <c r="E31" s="9">
        <f>SUMIF(C14:C25, "Marketing", E14:E25)</f>
        <v>300</v>
      </c>
      <c r="F31" s="8" t="s">
        <v>27</v>
      </c>
      <c r="G31" s="9">
        <f>SUMIF(C14:C25, "Insurance", E14:E25)</f>
        <v>250</v>
      </c>
    </row>
    <row r="32" spans="2:7" ht="30" customHeight="1" x14ac:dyDescent="0.2">
      <c r="B32" s="8" t="s">
        <v>31</v>
      </c>
      <c r="C32" s="9">
        <f>SUMIF($C$14:$C$25, "Salaries &amp; Wages", $E$14:$E$25)</f>
        <v>5000</v>
      </c>
      <c r="D32" s="8" t="s">
        <v>35</v>
      </c>
      <c r="E32" s="9">
        <f>SUMIF(C14:C25, "Travel &amp; Transport", E14:E25)</f>
        <v>120</v>
      </c>
      <c r="F32" s="2"/>
      <c r="G32" s="10"/>
    </row>
    <row r="33" spans="2:7" ht="30" customHeight="1" x14ac:dyDescent="0.2">
      <c r="B33" s="18"/>
      <c r="C33" s="19"/>
      <c r="D33" s="18"/>
      <c r="E33" s="19"/>
      <c r="F33" s="20"/>
      <c r="G33" s="21"/>
    </row>
    <row r="34" spans="2:7" ht="30" customHeight="1" x14ac:dyDescent="0.2">
      <c r="B34" s="8"/>
      <c r="C34" s="9"/>
      <c r="D34" s="8"/>
      <c r="E34" s="9"/>
      <c r="F34" s="2"/>
      <c r="G34" s="10"/>
    </row>
    <row r="35" spans="2:7" ht="30" customHeight="1" x14ac:dyDescent="0.2">
      <c r="B35" s="6" t="s">
        <v>39</v>
      </c>
      <c r="C35" s="11">
        <f>SUM(Table2[Total Amount ($)])+SUM(Table2[Total Amount ($) ])+SUM(Table2[Total Amount ($)  ])</f>
        <v>7945</v>
      </c>
      <c r="D35" s="2"/>
      <c r="E35" s="2"/>
      <c r="F35" s="2"/>
      <c r="G35" s="2"/>
    </row>
    <row r="36" spans="2:7" ht="30" customHeight="1" x14ac:dyDescent="0.2">
      <c r="B36" s="6"/>
      <c r="C36" s="11"/>
      <c r="D36" s="2"/>
      <c r="E36" s="2"/>
      <c r="F36" s="2"/>
      <c r="G36" s="2"/>
    </row>
    <row r="37" spans="2:7" ht="30" customHeight="1" x14ac:dyDescent="0.2">
      <c r="B37" s="6"/>
      <c r="C37" s="11"/>
      <c r="D37" s="2"/>
      <c r="E37" s="2"/>
      <c r="F37" s="2"/>
      <c r="G37" s="2"/>
    </row>
    <row r="38" spans="2:7" ht="30" customHeight="1" x14ac:dyDescent="0.2">
      <c r="B38" s="6"/>
      <c r="C38" s="11"/>
      <c r="D38" s="2"/>
      <c r="E38" s="2"/>
      <c r="F38" s="2"/>
      <c r="G38" s="2"/>
    </row>
    <row r="39" spans="2:7" x14ac:dyDescent="0.2">
      <c r="B39" s="14"/>
      <c r="C39" s="14"/>
      <c r="D39" s="15"/>
      <c r="E39" s="15"/>
      <c r="F39" s="15"/>
      <c r="G39" s="15"/>
    </row>
    <row r="40" spans="2:7" x14ac:dyDescent="0.2">
      <c r="B40" s="16" t="s">
        <v>55</v>
      </c>
      <c r="D40" s="2"/>
      <c r="E40" s="2"/>
      <c r="F40" s="2"/>
      <c r="G40" s="2"/>
    </row>
    <row r="41" spans="2:7" x14ac:dyDescent="0.2">
      <c r="D41" s="2"/>
      <c r="E41" s="2"/>
      <c r="F41" s="2"/>
      <c r="G41" s="2"/>
    </row>
    <row r="42" spans="2:7" x14ac:dyDescent="0.2">
      <c r="B42" s="2"/>
      <c r="C42" s="2"/>
      <c r="D42" s="2"/>
      <c r="E42" s="2"/>
      <c r="F42" s="2"/>
      <c r="G42" s="2"/>
    </row>
    <row r="43" spans="2:7" x14ac:dyDescent="0.2">
      <c r="B43" s="2"/>
      <c r="C43" s="2"/>
      <c r="D43" s="2"/>
      <c r="E43" s="2"/>
      <c r="F43" s="2"/>
      <c r="G43" s="2"/>
    </row>
    <row r="44" spans="2:7" ht="17.25" x14ac:dyDescent="0.2">
      <c r="B44" s="3"/>
      <c r="C44" s="2"/>
      <c r="D44" s="2"/>
      <c r="E44" s="2"/>
      <c r="F44" s="2"/>
      <c r="G44" s="2"/>
    </row>
  </sheetData>
  <mergeCells count="5">
    <mergeCell ref="B2:G2"/>
    <mergeCell ref="C6:D6"/>
    <mergeCell ref="C7:D7"/>
    <mergeCell ref="C8:D8"/>
    <mergeCell ref="C9:D9"/>
  </mergeCells>
  <pageMargins left="0.25" right="0.25" top="0.75" bottom="0.75" header="0.3" footer="0.3"/>
  <pageSetup scale="69" fitToHeight="0"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Budget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2025-02-12T10:48:11Z</cp:lastPrinted>
  <dcterms:created xsi:type="dcterms:W3CDTF">2025-02-12T10:33:05Z</dcterms:created>
  <dcterms:modified xsi:type="dcterms:W3CDTF">2025-02-12T10:49:11Z</dcterms:modified>
</cp:coreProperties>
</file>