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Holiday Shopping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 s="1"/>
  <c r="C32" i="1"/>
  <c r="C31" i="1"/>
  <c r="E33" i="1" s="1"/>
</calcChain>
</file>

<file path=xl/sharedStrings.xml><?xml version="1.0" encoding="utf-8"?>
<sst xmlns="http://schemas.openxmlformats.org/spreadsheetml/2006/main" count="73" uniqueCount="56">
  <si>
    <t>Holiday Shopping Budget Sheet</t>
  </si>
  <si>
    <t>[Your Name]</t>
  </si>
  <si>
    <r>
      <t>Holiday Season:</t>
    </r>
    <r>
      <rPr>
        <sz val="11"/>
        <color theme="1"/>
        <rFont val="Calibri"/>
        <family val="2"/>
        <scheme val="minor"/>
      </rPr>
      <t xml:space="preserve"> [Year]</t>
    </r>
  </si>
  <si>
    <r>
      <t>Total Budget:</t>
    </r>
    <r>
      <rPr>
        <sz val="11"/>
        <color theme="1"/>
        <rFont val="Calibri"/>
        <family val="2"/>
        <scheme val="minor"/>
      </rPr>
      <t xml:space="preserve"> $[Enter Total Budget]</t>
    </r>
  </si>
  <si>
    <r>
      <t>Total Spent:</t>
    </r>
    <r>
      <rPr>
        <sz val="11"/>
        <color theme="1"/>
        <rFont val="Calibri"/>
        <family val="2"/>
        <scheme val="minor"/>
      </rPr>
      <t xml:space="preserve"> $[Enter Total Spent]</t>
    </r>
  </si>
  <si>
    <r>
      <t>Remaining Budget:</t>
    </r>
    <r>
      <rPr>
        <sz val="11"/>
        <color theme="1"/>
        <rFont val="Calibri"/>
        <family val="2"/>
        <scheme val="minor"/>
      </rPr>
      <t xml:space="preserve"> $[Total Budget - Total Spent]</t>
    </r>
  </si>
  <si>
    <t>Recipient</t>
  </si>
  <si>
    <t>Gift Idea</t>
  </si>
  <si>
    <t>Budgeted Amount</t>
  </si>
  <si>
    <t>Actual Cost</t>
  </si>
  <si>
    <t>Purchased? (Y/N)</t>
  </si>
  <si>
    <t>Store/Online</t>
  </si>
  <si>
    <t>Notes</t>
  </si>
  <si>
    <t>[Recipient 1 Name]</t>
  </si>
  <si>
    <t>[e.g., Sweater, Book]</t>
  </si>
  <si>
    <t>$[XX.XX]</t>
  </si>
  <si>
    <t>[Y/N]</t>
  </si>
  <si>
    <t>[Store/Website]</t>
  </si>
  <si>
    <t>[e.g., Gift Wrapped?]</t>
  </si>
  <si>
    <t>[Recipient 2 Name]</t>
  </si>
  <si>
    <t>[e.g., Toy, Gadget]</t>
  </si>
  <si>
    <t>[e.g., Shipping Required]</t>
  </si>
  <si>
    <t>[Recipient 3 Name]</t>
  </si>
  <si>
    <t>[e.g., Jewelry, Perfume]</t>
  </si>
  <si>
    <t>[e.g., Personalization]</t>
  </si>
  <si>
    <t>Expense Category</t>
  </si>
  <si>
    <t>Planned Budget</t>
  </si>
  <si>
    <t>Paid? (Y/N)</t>
  </si>
  <si>
    <t>Decorations</t>
  </si>
  <si>
    <t>[e.g., Tree, Lights, Ornaments]</t>
  </si>
  <si>
    <t>Holiday Meals/Parties</t>
  </si>
  <si>
    <t>[e.g., Food, Beverages, Catering]</t>
  </si>
  <si>
    <t>Travel Costs</t>
  </si>
  <si>
    <t>[e.g., Flights, Gas, Hotels]</t>
  </si>
  <si>
    <t>Charitable Donations</t>
  </si>
  <si>
    <t>[e.g., Gifts, Donations]</t>
  </si>
  <si>
    <t>Wrapping Supplies</t>
  </si>
  <si>
    <t>[e.g., Paper, Bows, Tape]</t>
  </si>
  <si>
    <t>Miscellaneous</t>
  </si>
  <si>
    <t>[e.g., Cards, Postage]</t>
  </si>
  <si>
    <r>
      <t>Difference:</t>
    </r>
    <r>
      <rPr>
        <sz val="11"/>
        <color theme="1"/>
        <rFont val="Calibri"/>
        <family val="2"/>
        <scheme val="minor"/>
      </rPr>
      <t xml:space="preserve"> $[Total Planned Budget - Total Actual Cost]</t>
    </r>
  </si>
  <si>
    <t>Savings Opportunities:</t>
  </si>
  <si>
    <t>[Identify areas where you could have saved money, such as discounts, sales, or more affordable alternatives.]</t>
  </si>
  <si>
    <t>Unexpected Expenses:</t>
  </si>
  <si>
    <t>[List any unexpected costs that came up during your holiday shopping.]</t>
  </si>
  <si>
    <t>Gift Shopping Experience:</t>
  </si>
  <si>
    <t>[Reflect on your overall shopping experience, including any challenges or successes.]</t>
  </si>
  <si>
    <t>Adjustments for Next Year:</t>
  </si>
  <si>
    <t>[Consider what you might do differently next year, such as setting a different budget, starting shopping earlier, or changing your gift list.]</t>
  </si>
  <si>
    <t>Budget Overview</t>
  </si>
  <si>
    <t>Gift List and Budgeting</t>
  </si>
  <si>
    <t>Additional Holiday Expenses</t>
  </si>
  <si>
    <t>Expense Tracking Summary</t>
  </si>
  <si>
    <t>Notes and Reflections</t>
  </si>
  <si>
    <t>Total Planned Budget:</t>
  </si>
  <si>
    <t>Total Actual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</si>
</sst>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/>
    </xf>
    <xf numFmtId="44" fontId="0" fillId="0" borderId="0" xfId="1" applyFont="1" applyAlignment="1">
      <alignment horizontal="center" vertical="center" wrapText="1"/>
    </xf>
    <xf numFmtId="44" fontId="0" fillId="0" borderId="0" xfId="1" applyFont="1"/>
    <xf numFmtId="0" fontId="0" fillId="3" borderId="0" xfId="0" applyFill="1" applyAlignment="1">
      <alignment horizontal="left"/>
    </xf>
    <xf numFmtId="44" fontId="0" fillId="3" borderId="0" xfId="0" applyNumberFormat="1" applyFill="1" applyAlignment="1">
      <alignment horizontal="left"/>
    </xf>
    <xf numFmtId="44" fontId="0" fillId="3" borderId="0" xfId="1" applyFont="1" applyFill="1"/>
    <xf numFmtId="44" fontId="5" fillId="3" borderId="0" xfId="1" applyFont="1" applyFill="1"/>
  </cellXfs>
  <cellStyles count="2">
    <cellStyle name="Currency" xfId="1" builtinId="4"/>
    <cellStyle name="Normal" xfId="0" builtinId="0"/>
  </cellStyles>
  <dxfs count="16"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7" totalsRowShown="0" headerRowDxfId="10" dataDxfId="9">
  <autoFilter ref="B14:H17"/>
  <tableColumns count="7">
    <tableColumn id="1" name="Recipient" dataDxfId="2"/>
    <tableColumn id="2" name="Gift Idea" dataDxfId="3"/>
    <tableColumn id="3" name="Budgeted Amount" dataDxfId="15"/>
    <tableColumn id="4" name="Actual Cost" dataDxfId="14"/>
    <tableColumn id="5" name="Purchased? (Y/N)" dataDxfId="13"/>
    <tableColumn id="6" name="Store/Online" dataDxfId="12"/>
    <tableColumn id="7" name="Notes" dataDxfId="1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F27" totalsRowShown="0" headerRowDxfId="5" dataDxfId="4">
  <autoFilter ref="B21:F27"/>
  <tableColumns count="5">
    <tableColumn id="1" name="Expense Category" dataDxfId="0"/>
    <tableColumn id="2" name="Planned Budget" dataDxfId="1" dataCellStyle="Currency"/>
    <tableColumn id="3" name="Actual Cost" dataDxfId="8" dataCellStyle="Currency"/>
    <tableColumn id="4" name="Paid? (Y/N)" dataDxfId="7"/>
    <tableColumn id="5" name="Notes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7"/>
  <sheetViews>
    <sheetView showGridLines="0" tabSelected="1" workbookViewId="0">
      <selection activeCell="H15" sqref="H15"/>
    </sheetView>
  </sheetViews>
  <sheetFormatPr defaultRowHeight="15" x14ac:dyDescent="0.25"/>
  <cols>
    <col min="1" max="1" width="2.85546875" customWidth="1"/>
    <col min="2" max="2" width="21.85546875" customWidth="1"/>
    <col min="3" max="3" width="21.7109375" customWidth="1"/>
    <col min="4" max="4" width="19.28515625" customWidth="1"/>
    <col min="5" max="5" width="13.28515625" customWidth="1"/>
    <col min="6" max="6" width="18.5703125" customWidth="1"/>
    <col min="7" max="7" width="19.7109375" customWidth="1"/>
    <col min="8" max="8" width="28.42578125" customWidth="1"/>
  </cols>
  <sheetData>
    <row r="2" spans="2:8" ht="35.1" customHeight="1" x14ac:dyDescent="0.5">
      <c r="B2" s="9" t="s">
        <v>0</v>
      </c>
      <c r="C2" s="9"/>
      <c r="D2" s="9"/>
      <c r="E2" s="9"/>
      <c r="F2" s="9"/>
      <c r="G2" s="9"/>
      <c r="H2" s="9"/>
    </row>
    <row r="4" spans="2:8" x14ac:dyDescent="0.25">
      <c r="B4" s="1" t="s">
        <v>1</v>
      </c>
    </row>
    <row r="5" spans="2:8" x14ac:dyDescent="0.25">
      <c r="B5" s="1" t="s">
        <v>2</v>
      </c>
    </row>
    <row r="7" spans="2:8" ht="18" x14ac:dyDescent="0.25">
      <c r="B7" s="3" t="s">
        <v>49</v>
      </c>
    </row>
    <row r="8" spans="2:8" x14ac:dyDescent="0.25">
      <c r="B8" s="7" t="s">
        <v>3</v>
      </c>
      <c r="D8" s="14">
        <v>2500</v>
      </c>
    </row>
    <row r="9" spans="2:8" x14ac:dyDescent="0.25">
      <c r="B9" s="7" t="s">
        <v>4</v>
      </c>
      <c r="D9" s="14">
        <f>C32</f>
        <v>284</v>
      </c>
    </row>
    <row r="10" spans="2:8" x14ac:dyDescent="0.25">
      <c r="B10" s="7" t="s">
        <v>5</v>
      </c>
      <c r="D10" s="15">
        <f>D8-D9</f>
        <v>2216</v>
      </c>
    </row>
    <row r="12" spans="2:8" ht="18" x14ac:dyDescent="0.25">
      <c r="B12" s="3" t="s">
        <v>50</v>
      </c>
    </row>
    <row r="14" spans="2:8" ht="30" customHeight="1" x14ac:dyDescent="0.25">
      <c r="B14" s="6" t="s">
        <v>6</v>
      </c>
      <c r="C14" s="6" t="s">
        <v>7</v>
      </c>
      <c r="D14" s="6" t="s">
        <v>8</v>
      </c>
      <c r="E14" s="6" t="s">
        <v>9</v>
      </c>
      <c r="F14" s="6" t="s">
        <v>10</v>
      </c>
      <c r="G14" s="6" t="s">
        <v>11</v>
      </c>
      <c r="H14" s="6" t="s">
        <v>12</v>
      </c>
    </row>
    <row r="15" spans="2:8" ht="30" customHeight="1" x14ac:dyDescent="0.25">
      <c r="B15" s="8" t="s">
        <v>13</v>
      </c>
      <c r="C15" s="5" t="s">
        <v>14</v>
      </c>
      <c r="D15" s="5" t="s">
        <v>15</v>
      </c>
      <c r="E15" s="5" t="s">
        <v>15</v>
      </c>
      <c r="F15" s="5" t="s">
        <v>16</v>
      </c>
      <c r="G15" s="5" t="s">
        <v>17</v>
      </c>
      <c r="H15" s="5" t="s">
        <v>18</v>
      </c>
    </row>
    <row r="16" spans="2:8" ht="30" customHeight="1" x14ac:dyDescent="0.25">
      <c r="B16" s="8" t="s">
        <v>19</v>
      </c>
      <c r="C16" s="5" t="s">
        <v>20</v>
      </c>
      <c r="D16" s="5" t="s">
        <v>15</v>
      </c>
      <c r="E16" s="5" t="s">
        <v>15</v>
      </c>
      <c r="F16" s="5" t="s">
        <v>16</v>
      </c>
      <c r="G16" s="5" t="s">
        <v>17</v>
      </c>
      <c r="H16" s="5" t="s">
        <v>21</v>
      </c>
    </row>
    <row r="17" spans="2:8" ht="30" customHeight="1" x14ac:dyDescent="0.25">
      <c r="B17" s="8" t="s">
        <v>22</v>
      </c>
      <c r="C17" s="5" t="s">
        <v>23</v>
      </c>
      <c r="D17" s="5" t="s">
        <v>15</v>
      </c>
      <c r="E17" s="5" t="s">
        <v>15</v>
      </c>
      <c r="F17" s="5" t="s">
        <v>16</v>
      </c>
      <c r="G17" s="5" t="s">
        <v>17</v>
      </c>
      <c r="H17" s="5" t="s">
        <v>24</v>
      </c>
    </row>
    <row r="19" spans="2:8" ht="18" x14ac:dyDescent="0.25">
      <c r="B19" s="3" t="s">
        <v>51</v>
      </c>
    </row>
    <row r="21" spans="2:8" ht="30" customHeight="1" x14ac:dyDescent="0.25">
      <c r="B21" s="6" t="s">
        <v>25</v>
      </c>
      <c r="C21" s="6" t="s">
        <v>26</v>
      </c>
      <c r="D21" s="6" t="s">
        <v>9</v>
      </c>
      <c r="E21" s="6" t="s">
        <v>27</v>
      </c>
      <c r="F21" s="6" t="s">
        <v>12</v>
      </c>
    </row>
    <row r="22" spans="2:8" ht="30" customHeight="1" x14ac:dyDescent="0.25">
      <c r="B22" s="8" t="s">
        <v>28</v>
      </c>
      <c r="C22" s="10">
        <v>25.75</v>
      </c>
      <c r="D22" s="10">
        <v>29</v>
      </c>
      <c r="E22" s="5" t="s">
        <v>16</v>
      </c>
      <c r="F22" s="5" t="s">
        <v>29</v>
      </c>
    </row>
    <row r="23" spans="2:8" ht="30" customHeight="1" x14ac:dyDescent="0.25">
      <c r="B23" s="8" t="s">
        <v>30</v>
      </c>
      <c r="C23" s="10">
        <v>250</v>
      </c>
      <c r="D23" s="10">
        <v>255</v>
      </c>
      <c r="E23" s="5" t="s">
        <v>16</v>
      </c>
      <c r="F23" s="5" t="s">
        <v>31</v>
      </c>
    </row>
    <row r="24" spans="2:8" ht="30" customHeight="1" x14ac:dyDescent="0.25">
      <c r="B24" s="8" t="s">
        <v>32</v>
      </c>
      <c r="C24" s="10"/>
      <c r="D24" s="10"/>
      <c r="E24" s="5" t="s">
        <v>16</v>
      </c>
      <c r="F24" s="5" t="s">
        <v>33</v>
      </c>
    </row>
    <row r="25" spans="2:8" ht="30" customHeight="1" x14ac:dyDescent="0.25">
      <c r="B25" s="8" t="s">
        <v>34</v>
      </c>
      <c r="C25" s="10"/>
      <c r="D25" s="10"/>
      <c r="E25" s="5" t="s">
        <v>16</v>
      </c>
      <c r="F25" s="5" t="s">
        <v>35</v>
      </c>
    </row>
    <row r="26" spans="2:8" ht="30" customHeight="1" x14ac:dyDescent="0.25">
      <c r="B26" s="8" t="s">
        <v>36</v>
      </c>
      <c r="C26" s="10"/>
      <c r="D26" s="10"/>
      <c r="E26" s="5" t="s">
        <v>16</v>
      </c>
      <c r="F26" s="5" t="s">
        <v>37</v>
      </c>
    </row>
    <row r="27" spans="2:8" ht="30" customHeight="1" x14ac:dyDescent="0.25">
      <c r="B27" s="8" t="s">
        <v>38</v>
      </c>
      <c r="C27" s="10"/>
      <c r="D27" s="10"/>
      <c r="E27" s="5" t="s">
        <v>16</v>
      </c>
      <c r="F27" s="5" t="s">
        <v>39</v>
      </c>
    </row>
    <row r="29" spans="2:8" ht="18" x14ac:dyDescent="0.25">
      <c r="B29" s="3" t="s">
        <v>52</v>
      </c>
    </row>
    <row r="30" spans="2:8" x14ac:dyDescent="0.25">
      <c r="B30" s="4"/>
    </row>
    <row r="31" spans="2:8" x14ac:dyDescent="0.25">
      <c r="B31" s="7" t="s">
        <v>54</v>
      </c>
      <c r="C31" s="11">
        <f>SUM(Table2[Planned Budget])</f>
        <v>275.75</v>
      </c>
    </row>
    <row r="32" spans="2:8" x14ac:dyDescent="0.25">
      <c r="B32" s="7" t="s">
        <v>55</v>
      </c>
      <c r="C32" s="11">
        <f>SUM(Table2[Actual Cost])</f>
        <v>284</v>
      </c>
    </row>
    <row r="33" spans="2:6" x14ac:dyDescent="0.25">
      <c r="B33" s="7" t="s">
        <v>40</v>
      </c>
      <c r="E33" s="13">
        <f>IF(C31&gt;C32,C31-C32,-(C32-C31))</f>
        <v>-8.25</v>
      </c>
      <c r="F33" s="12"/>
    </row>
    <row r="35" spans="2:6" ht="18" x14ac:dyDescent="0.25">
      <c r="B35" s="3" t="s">
        <v>53</v>
      </c>
    </row>
    <row r="36" spans="2:6" x14ac:dyDescent="0.25">
      <c r="B36" s="4"/>
    </row>
    <row r="37" spans="2:6" x14ac:dyDescent="0.25">
      <c r="B37" s="7" t="s">
        <v>41</v>
      </c>
    </row>
    <row r="38" spans="2:6" x14ac:dyDescent="0.25">
      <c r="B38" s="2" t="s">
        <v>42</v>
      </c>
    </row>
    <row r="39" spans="2:6" x14ac:dyDescent="0.25">
      <c r="B39" s="2"/>
    </row>
    <row r="40" spans="2:6" x14ac:dyDescent="0.25">
      <c r="B40" s="7" t="s">
        <v>43</v>
      </c>
    </row>
    <row r="41" spans="2:6" x14ac:dyDescent="0.25">
      <c r="B41" s="2" t="s">
        <v>44</v>
      </c>
    </row>
    <row r="42" spans="2:6" x14ac:dyDescent="0.25">
      <c r="B42" s="2"/>
    </row>
    <row r="43" spans="2:6" x14ac:dyDescent="0.25">
      <c r="B43" s="7" t="s">
        <v>45</v>
      </c>
    </row>
    <row r="44" spans="2:6" x14ac:dyDescent="0.25">
      <c r="B44" s="2" t="s">
        <v>46</v>
      </c>
    </row>
    <row r="45" spans="2:6" x14ac:dyDescent="0.25">
      <c r="B45" s="2"/>
    </row>
    <row r="46" spans="2:6" x14ac:dyDescent="0.25">
      <c r="B46" s="7" t="s">
        <v>47</v>
      </c>
    </row>
    <row r="47" spans="2:6" x14ac:dyDescent="0.25">
      <c r="B47" s="2" t="s">
        <v>48</v>
      </c>
    </row>
  </sheetData>
  <mergeCells count="2">
    <mergeCell ref="B2:H2"/>
    <mergeCell ref="E33:F33"/>
  </mergeCells>
  <pageMargins left="0.25" right="0.25" top="0.75" bottom="0.75" header="0.3" footer="0.3"/>
  <pageSetup scale="6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Holiday Shopping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2024-08-16T13:17:35Z</cp:lastPrinted>
  <dcterms:created xsi:type="dcterms:W3CDTF">2024-08-16T12:55:54Z</dcterms:created>
  <dcterms:modified xsi:type="dcterms:W3CDTF">2024-08-16T13:17:37Z</dcterms:modified>
</cp:coreProperties>
</file>