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Wedding Plann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F25" i="1"/>
  <c r="E25" i="1"/>
  <c r="I25" i="1" s="1"/>
  <c r="D25" i="1"/>
  <c r="G16" i="1"/>
  <c r="G17" i="1"/>
  <c r="G18" i="1"/>
  <c r="G19" i="1"/>
  <c r="G20" i="1"/>
  <c r="G21" i="1"/>
  <c r="G22" i="1"/>
  <c r="G15" i="1"/>
</calcChain>
</file>

<file path=xl/sharedStrings.xml><?xml version="1.0" encoding="utf-8"?>
<sst xmlns="http://schemas.openxmlformats.org/spreadsheetml/2006/main" count="50" uniqueCount="50">
  <si>
    <t>Wedding Budget Plan Sheet</t>
  </si>
  <si>
    <t>Bride’s Name:</t>
  </si>
  <si>
    <t>Groom’s Name:</t>
  </si>
  <si>
    <t>Contact Number:</t>
  </si>
  <si>
    <t>Category</t>
  </si>
  <si>
    <t>Item Description</t>
  </si>
  <si>
    <t>Estimated Cost ($)</t>
  </si>
  <si>
    <t>Actual Cost ($)</t>
  </si>
  <si>
    <t>Paid ($)</t>
  </si>
  <si>
    <t>Balance Due ($)</t>
  </si>
  <si>
    <t>Due Date</t>
  </si>
  <si>
    <t>Vendor/Notes</t>
  </si>
  <si>
    <t>Venue</t>
  </si>
  <si>
    <t>Venue Rental</t>
  </si>
  <si>
    <t>XYZ Banquet Hall</t>
  </si>
  <si>
    <t>Catering</t>
  </si>
  <si>
    <t>Food &amp; Beverages</t>
  </si>
  <si>
    <t>08/15/25</t>
  </si>
  <si>
    <t>ABC Catering</t>
  </si>
  <si>
    <t>Attire</t>
  </si>
  <si>
    <t>Bridal Dress</t>
  </si>
  <si>
    <t>07/20/25</t>
  </si>
  <si>
    <t>Bridal Boutique</t>
  </si>
  <si>
    <t>Groom’s Suit</t>
  </si>
  <si>
    <t>07/22/25</t>
  </si>
  <si>
    <t>Menswear Shop</t>
  </si>
  <si>
    <t>Photography</t>
  </si>
  <si>
    <t>Photographer</t>
  </si>
  <si>
    <t>Snap Studio</t>
  </si>
  <si>
    <t>Decorations</t>
  </si>
  <si>
    <t>Flowers &amp; Decor</t>
  </si>
  <si>
    <t>Floral Magic</t>
  </si>
  <si>
    <t>Entertainment</t>
  </si>
  <si>
    <t>DJ/Music</t>
  </si>
  <si>
    <t>Party DJs</t>
  </si>
  <si>
    <t>Miscellaneous</t>
  </si>
  <si>
    <t>Wedding Favors</t>
  </si>
  <si>
    <t>08/20/25</t>
  </si>
  <si>
    <t>Gift Co.</t>
  </si>
  <si>
    <t>Difference (Budget vs Actual)</t>
  </si>
  <si>
    <t>Personal Information:</t>
  </si>
  <si>
    <r>
      <t xml:space="preserve">📌 </t>
    </r>
    <r>
      <rPr>
        <b/>
        <sz val="11"/>
        <color theme="1"/>
        <rFont val="Lato"/>
        <family val="2"/>
      </rPr>
      <t>Vendor Payment Deadlines:</t>
    </r>
    <r>
      <rPr>
        <sz val="11"/>
        <color theme="1"/>
        <rFont val="Lato"/>
        <family val="2"/>
      </rPr>
      <t xml:space="preserve"> Keep track of due dates to avoid late fees.</t>
    </r>
  </si>
  <si>
    <r>
      <t xml:space="preserve">📌 </t>
    </r>
    <r>
      <rPr>
        <b/>
        <sz val="11"/>
        <color theme="1"/>
        <rFont val="Lato"/>
        <family val="2"/>
      </rPr>
      <t>Deposit &amp; Installment Plans:</t>
    </r>
    <r>
      <rPr>
        <sz val="11"/>
        <color theme="1"/>
        <rFont val="Lato"/>
        <family val="2"/>
      </rPr>
      <t xml:space="preserve"> Note if vendors require upfront payments or staggered installments.</t>
    </r>
  </si>
  <si>
    <r>
      <t xml:space="preserve">📌 </t>
    </r>
    <r>
      <rPr>
        <b/>
        <sz val="11"/>
        <color theme="1"/>
        <rFont val="Lato"/>
        <family val="2"/>
      </rPr>
      <t>Emergency Fund:</t>
    </r>
    <r>
      <rPr>
        <sz val="11"/>
        <color theme="1"/>
        <rFont val="Lato"/>
        <family val="2"/>
      </rPr>
      <t xml:space="preserve"> Set aside 5-10% of your total budget for unexpected costs.</t>
    </r>
  </si>
  <si>
    <t>Budget Categories &amp; Expense Tracking</t>
  </si>
  <si>
    <t>Total&gt;&gt;&gt;&gt;</t>
  </si>
  <si>
    <t>Additional Notes &amp; Reminders</t>
  </si>
  <si>
    <t xml:space="preserve">        Wedding Date:</t>
  </si>
  <si>
    <t xml:space="preserve">        Prepared By:</t>
  </si>
  <si>
    <t xml:space="preserve">        Email: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</si>
</sst>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sz val="12"/>
      <color theme="1"/>
      <name val="Lato"/>
      <family val="2"/>
    </font>
    <font>
      <b/>
      <sz val="12.5"/>
      <color theme="1"/>
      <name val="Lato"/>
      <family val="2"/>
    </font>
    <font>
      <b/>
      <sz val="18"/>
      <color theme="7"/>
      <name val="Lato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/>
      <bottom style="double">
        <color auto="1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indent="1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/>
    <xf numFmtId="170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/>
    <xf numFmtId="0" fontId="5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70" fontId="1" fillId="0" borderId="3" xfId="0" applyNumberFormat="1" applyFont="1" applyBorder="1" applyAlignment="1">
      <alignment horizontal="left" vertical="center" wrapText="1"/>
    </xf>
    <xf numFmtId="170" fontId="2" fillId="0" borderId="4" xfId="0" applyNumberFormat="1" applyFont="1" applyBorder="1" applyAlignment="1">
      <alignment horizontal="left" vertical="center" wrapText="1"/>
    </xf>
    <xf numFmtId="170" fontId="2" fillId="0" borderId="5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vertical="center"/>
    </xf>
  </cellXfs>
  <cellStyles count="1">
    <cellStyle name="Normal" xfId="0" builtinId="0"/>
  </cellStyles>
  <dxfs count="13"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I23" totalsRowShown="0" headerRowDxfId="9" dataDxfId="10">
  <autoFilter ref="B14:I23"/>
  <tableColumns count="8">
    <tableColumn id="1" name="Category" dataDxfId="12"/>
    <tableColumn id="2" name="Item Description" dataDxfId="8"/>
    <tableColumn id="3" name="Estimated Cost ($)" dataDxfId="7"/>
    <tableColumn id="4" name="Actual Cost ($)" dataDxfId="6"/>
    <tableColumn id="5" name="Paid ($)" dataDxfId="5"/>
    <tableColumn id="6" name="Balance Due ($)" dataDxfId="3">
      <calculatedColumnFormula>IF(E15="","",E15-D15)</calculatedColumnFormula>
    </tableColumn>
    <tableColumn id="7" name="Due Date" dataDxfId="4"/>
    <tableColumn id="8" name="Vendor/Notes" dataDxfId="11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2"/>
  <sheetViews>
    <sheetView showGridLines="0" tabSelected="1" workbookViewId="0">
      <selection activeCell="J30" sqref="J30"/>
    </sheetView>
  </sheetViews>
  <sheetFormatPr defaultRowHeight="14.25" x14ac:dyDescent="0.2"/>
  <cols>
    <col min="1" max="1" width="3.5703125" style="1" customWidth="1"/>
    <col min="2" max="2" width="20.7109375" style="1" customWidth="1"/>
    <col min="3" max="3" width="25.7109375" style="1" customWidth="1"/>
    <col min="4" max="4" width="21.28515625" style="1" customWidth="1"/>
    <col min="5" max="8" width="20.7109375" style="1" customWidth="1"/>
    <col min="9" max="9" width="25.7109375" style="1" customWidth="1"/>
    <col min="10" max="16384" width="9.140625" style="1"/>
  </cols>
  <sheetData>
    <row r="2" spans="2:9" ht="30.75" customHeight="1" thickBot="1" x14ac:dyDescent="0.25">
      <c r="B2" s="16" t="s">
        <v>0</v>
      </c>
      <c r="C2" s="16"/>
      <c r="D2" s="16"/>
      <c r="E2" s="16"/>
      <c r="F2" s="16"/>
      <c r="G2" s="16"/>
      <c r="H2" s="16"/>
      <c r="I2" s="16"/>
    </row>
    <row r="3" spans="2:9" ht="15" thickTop="1" x14ac:dyDescent="0.2">
      <c r="B3" s="2"/>
      <c r="C3" s="2"/>
      <c r="D3" s="2"/>
      <c r="E3" s="2"/>
      <c r="F3" s="2"/>
      <c r="G3" s="2"/>
      <c r="H3" s="2"/>
      <c r="I3" s="2"/>
    </row>
    <row r="4" spans="2:9" ht="16.5" x14ac:dyDescent="0.2">
      <c r="B4" s="11" t="s">
        <v>40</v>
      </c>
      <c r="C4" s="9"/>
      <c r="D4" s="2"/>
      <c r="E4" s="2"/>
      <c r="F4" s="2"/>
      <c r="G4" s="2"/>
      <c r="H4" s="2"/>
      <c r="I4" s="2"/>
    </row>
    <row r="5" spans="2:9" x14ac:dyDescent="0.2">
      <c r="B5" s="3"/>
      <c r="C5" s="2"/>
      <c r="D5" s="2"/>
      <c r="E5" s="2"/>
      <c r="F5" s="2"/>
      <c r="G5" s="2"/>
      <c r="H5" s="2"/>
      <c r="I5" s="2"/>
    </row>
    <row r="6" spans="2:9" ht="24" customHeight="1" x14ac:dyDescent="0.2">
      <c r="B6" s="15" t="s">
        <v>1</v>
      </c>
      <c r="C6" s="4"/>
      <c r="D6" s="4"/>
      <c r="E6" s="4"/>
      <c r="F6" s="15" t="s">
        <v>47</v>
      </c>
      <c r="G6" s="4"/>
      <c r="H6" s="4"/>
      <c r="I6" s="4"/>
    </row>
    <row r="7" spans="2:9" x14ac:dyDescent="0.2">
      <c r="B7" s="12"/>
      <c r="C7" s="2"/>
      <c r="D7" s="2"/>
      <c r="E7" s="2"/>
      <c r="F7" s="2"/>
      <c r="G7" s="2"/>
      <c r="H7" s="2"/>
      <c r="I7" s="2"/>
    </row>
    <row r="8" spans="2:9" ht="24" customHeight="1" x14ac:dyDescent="0.2">
      <c r="B8" s="15" t="s">
        <v>2</v>
      </c>
      <c r="C8" s="4"/>
      <c r="D8" s="4"/>
      <c r="E8" s="4"/>
      <c r="F8" s="15" t="s">
        <v>48</v>
      </c>
      <c r="G8" s="4"/>
      <c r="H8" s="4"/>
      <c r="I8" s="4"/>
    </row>
    <row r="9" spans="2:9" x14ac:dyDescent="0.2">
      <c r="B9" s="12"/>
      <c r="C9" s="2"/>
      <c r="D9" s="2"/>
      <c r="E9" s="2"/>
      <c r="F9" s="2"/>
      <c r="G9" s="2"/>
      <c r="H9" s="2"/>
      <c r="I9" s="2"/>
    </row>
    <row r="10" spans="2:9" ht="24" customHeight="1" x14ac:dyDescent="0.2">
      <c r="B10" s="15" t="s">
        <v>3</v>
      </c>
      <c r="C10" s="4"/>
      <c r="D10" s="4"/>
      <c r="E10" s="4"/>
      <c r="F10" s="15" t="s">
        <v>49</v>
      </c>
      <c r="G10" s="4"/>
      <c r="H10" s="4"/>
      <c r="I10" s="4"/>
    </row>
    <row r="11" spans="2:9" x14ac:dyDescent="0.2">
      <c r="B11" s="2"/>
      <c r="C11" s="2"/>
      <c r="D11" s="2"/>
      <c r="E11" s="2"/>
      <c r="F11" s="2"/>
      <c r="G11" s="2"/>
      <c r="H11" s="2"/>
      <c r="I11" s="2"/>
    </row>
    <row r="12" spans="2:9" ht="16.5" x14ac:dyDescent="0.2">
      <c r="B12" s="10" t="s">
        <v>44</v>
      </c>
      <c r="C12" s="10"/>
      <c r="D12" s="10"/>
      <c r="E12" s="10"/>
      <c r="F12" s="10"/>
      <c r="G12" s="10"/>
      <c r="H12" s="10"/>
      <c r="I12" s="10"/>
    </row>
    <row r="13" spans="2:9" x14ac:dyDescent="0.2">
      <c r="B13" s="2"/>
      <c r="C13" s="2"/>
      <c r="D13" s="2"/>
      <c r="E13" s="2"/>
      <c r="F13" s="2"/>
      <c r="G13" s="2"/>
      <c r="H13" s="2"/>
      <c r="I13" s="2"/>
    </row>
    <row r="14" spans="2:9" ht="30" customHeight="1" x14ac:dyDescent="0.2">
      <c r="B14" s="6" t="s">
        <v>4</v>
      </c>
      <c r="C14" s="6" t="s">
        <v>5</v>
      </c>
      <c r="D14" s="6" t="s">
        <v>6</v>
      </c>
      <c r="E14" s="6" t="s">
        <v>7</v>
      </c>
      <c r="F14" s="6" t="s">
        <v>8</v>
      </c>
      <c r="G14" s="6" t="s">
        <v>9</v>
      </c>
      <c r="H14" s="6" t="s">
        <v>10</v>
      </c>
      <c r="I14" s="6" t="s">
        <v>11</v>
      </c>
    </row>
    <row r="15" spans="2:9" ht="30" customHeight="1" x14ac:dyDescent="0.2">
      <c r="B15" s="7" t="s">
        <v>12</v>
      </c>
      <c r="C15" s="7" t="s">
        <v>13</v>
      </c>
      <c r="D15" s="13">
        <v>5000</v>
      </c>
      <c r="E15" s="13">
        <v>5200</v>
      </c>
      <c r="F15" s="13">
        <v>3000</v>
      </c>
      <c r="G15" s="13">
        <f>IF(E15="","",E15-D15)</f>
        <v>200</v>
      </c>
      <c r="H15" s="8">
        <v>45665</v>
      </c>
      <c r="I15" s="7" t="s">
        <v>14</v>
      </c>
    </row>
    <row r="16" spans="2:9" ht="30" customHeight="1" x14ac:dyDescent="0.2">
      <c r="B16" s="7" t="s">
        <v>15</v>
      </c>
      <c r="C16" s="7" t="s">
        <v>16</v>
      </c>
      <c r="D16" s="13">
        <v>8000</v>
      </c>
      <c r="E16" s="13">
        <v>7800</v>
      </c>
      <c r="F16" s="13">
        <v>4500</v>
      </c>
      <c r="G16" s="13">
        <f t="shared" ref="G16:G25" si="0">IF(E16="","",E16-D16)</f>
        <v>-200</v>
      </c>
      <c r="H16" s="7" t="s">
        <v>17</v>
      </c>
      <c r="I16" s="7" t="s">
        <v>18</v>
      </c>
    </row>
    <row r="17" spans="2:9" ht="30" customHeight="1" x14ac:dyDescent="0.2">
      <c r="B17" s="7" t="s">
        <v>19</v>
      </c>
      <c r="C17" s="7" t="s">
        <v>20</v>
      </c>
      <c r="D17" s="13">
        <v>2500</v>
      </c>
      <c r="E17" s="13">
        <v>2700</v>
      </c>
      <c r="F17" s="13">
        <v>2000</v>
      </c>
      <c r="G17" s="13">
        <f t="shared" si="0"/>
        <v>200</v>
      </c>
      <c r="H17" s="7" t="s">
        <v>21</v>
      </c>
      <c r="I17" s="7" t="s">
        <v>22</v>
      </c>
    </row>
    <row r="18" spans="2:9" ht="30" customHeight="1" x14ac:dyDescent="0.2">
      <c r="B18" s="7"/>
      <c r="C18" s="7" t="s">
        <v>23</v>
      </c>
      <c r="D18" s="13">
        <v>800</v>
      </c>
      <c r="E18" s="13">
        <v>750</v>
      </c>
      <c r="F18" s="13">
        <v>750</v>
      </c>
      <c r="G18" s="13">
        <f t="shared" si="0"/>
        <v>-50</v>
      </c>
      <c r="H18" s="7" t="s">
        <v>24</v>
      </c>
      <c r="I18" s="7" t="s">
        <v>25</v>
      </c>
    </row>
    <row r="19" spans="2:9" ht="30" customHeight="1" x14ac:dyDescent="0.2">
      <c r="B19" s="7" t="s">
        <v>26</v>
      </c>
      <c r="C19" s="7" t="s">
        <v>27</v>
      </c>
      <c r="D19" s="13">
        <v>2000</v>
      </c>
      <c r="E19" s="13">
        <v>1900</v>
      </c>
      <c r="F19" s="13">
        <v>1000</v>
      </c>
      <c r="G19" s="13">
        <f t="shared" si="0"/>
        <v>-100</v>
      </c>
      <c r="H19" s="8">
        <v>45938</v>
      </c>
      <c r="I19" s="7" t="s">
        <v>28</v>
      </c>
    </row>
    <row r="20" spans="2:9" ht="30" customHeight="1" x14ac:dyDescent="0.2">
      <c r="B20" s="7" t="s">
        <v>29</v>
      </c>
      <c r="C20" s="7" t="s">
        <v>30</v>
      </c>
      <c r="D20" s="13">
        <v>3000</v>
      </c>
      <c r="E20" s="13">
        <v>3200</v>
      </c>
      <c r="F20" s="13">
        <v>2000</v>
      </c>
      <c r="G20" s="13">
        <f t="shared" si="0"/>
        <v>200</v>
      </c>
      <c r="H20" s="8">
        <v>45785</v>
      </c>
      <c r="I20" s="7" t="s">
        <v>31</v>
      </c>
    </row>
    <row r="21" spans="2:9" ht="30" customHeight="1" x14ac:dyDescent="0.2">
      <c r="B21" s="7" t="s">
        <v>32</v>
      </c>
      <c r="C21" s="7" t="s">
        <v>33</v>
      </c>
      <c r="D21" s="13">
        <v>1500</v>
      </c>
      <c r="E21" s="13">
        <v>1600</v>
      </c>
      <c r="F21" s="13">
        <v>1600</v>
      </c>
      <c r="G21" s="13">
        <f t="shared" si="0"/>
        <v>100</v>
      </c>
      <c r="H21" s="8">
        <v>45846</v>
      </c>
      <c r="I21" s="7" t="s">
        <v>34</v>
      </c>
    </row>
    <row r="22" spans="2:9" ht="30" customHeight="1" x14ac:dyDescent="0.2">
      <c r="B22" s="7" t="s">
        <v>35</v>
      </c>
      <c r="C22" s="7" t="s">
        <v>36</v>
      </c>
      <c r="D22" s="13">
        <v>500</v>
      </c>
      <c r="E22" s="13">
        <v>480</v>
      </c>
      <c r="F22" s="13">
        <v>480</v>
      </c>
      <c r="G22" s="13">
        <f t="shared" si="0"/>
        <v>-20</v>
      </c>
      <c r="H22" s="7" t="s">
        <v>37</v>
      </c>
      <c r="I22" s="7" t="s">
        <v>38</v>
      </c>
    </row>
    <row r="23" spans="2:9" ht="30" customHeight="1" x14ac:dyDescent="0.2">
      <c r="B23" s="7"/>
      <c r="C23" s="7"/>
      <c r="D23" s="13"/>
      <c r="E23" s="13"/>
      <c r="F23" s="13"/>
      <c r="G23" s="13" t="str">
        <f>IF(E23="","",E23-D23)</f>
        <v/>
      </c>
      <c r="H23" s="8"/>
      <c r="I23" s="7"/>
    </row>
    <row r="24" spans="2:9" ht="30" customHeight="1" x14ac:dyDescent="0.2">
      <c r="B24" s="7"/>
      <c r="C24" s="7"/>
      <c r="D24" s="7"/>
      <c r="E24" s="7"/>
      <c r="F24" s="7"/>
      <c r="G24" s="7"/>
      <c r="H24" s="7"/>
      <c r="I24" s="7"/>
    </row>
    <row r="25" spans="2:9" s="5" customFormat="1" ht="39.950000000000003" customHeight="1" x14ac:dyDescent="0.25">
      <c r="B25" s="17" t="s">
        <v>45</v>
      </c>
      <c r="C25" s="17"/>
      <c r="D25" s="20">
        <f>SUM(Table1[Estimated Cost ($)])</f>
        <v>23300</v>
      </c>
      <c r="E25" s="21">
        <f>SUM(Table1[Actual Cost ($)])</f>
        <v>23630</v>
      </c>
      <c r="F25" s="21">
        <f>SUM(Table1[Paid ($)])</f>
        <v>15330</v>
      </c>
      <c r="G25" s="22"/>
      <c r="H25" s="18" t="s">
        <v>39</v>
      </c>
      <c r="I25" s="19">
        <f>IF(E25="","",E25-D25)</f>
        <v>330</v>
      </c>
    </row>
    <row r="26" spans="2:9" x14ac:dyDescent="0.2">
      <c r="B26" s="2"/>
      <c r="C26" s="2"/>
      <c r="D26" s="2"/>
      <c r="E26" s="2"/>
      <c r="F26" s="2"/>
      <c r="G26" s="2"/>
      <c r="H26" s="2"/>
      <c r="I26" s="2"/>
    </row>
    <row r="27" spans="2:9" x14ac:dyDescent="0.2">
      <c r="B27" s="2"/>
      <c r="C27" s="2"/>
      <c r="D27" s="2"/>
      <c r="E27" s="2"/>
      <c r="F27" s="2"/>
      <c r="G27" s="2"/>
      <c r="H27" s="2"/>
      <c r="I27" s="2"/>
    </row>
    <row r="28" spans="2:9" ht="16.5" x14ac:dyDescent="0.2">
      <c r="B28" s="11" t="s">
        <v>46</v>
      </c>
      <c r="C28" s="2"/>
      <c r="D28" s="2"/>
      <c r="E28" s="2"/>
      <c r="F28" s="2"/>
      <c r="G28" s="2"/>
      <c r="H28" s="2"/>
      <c r="I28" s="2"/>
    </row>
    <row r="29" spans="2:9" x14ac:dyDescent="0.2">
      <c r="B29" s="2"/>
      <c r="C29" s="2"/>
      <c r="D29" s="2"/>
      <c r="E29" s="2"/>
      <c r="F29" s="2"/>
      <c r="G29" s="2"/>
      <c r="H29" s="2"/>
      <c r="I29" s="2"/>
    </row>
    <row r="30" spans="2:9" ht="20.100000000000001" customHeight="1" x14ac:dyDescent="0.2">
      <c r="B30" s="14" t="s">
        <v>41</v>
      </c>
      <c r="C30" s="14"/>
      <c r="D30" s="14"/>
      <c r="E30" s="14"/>
      <c r="F30" s="14"/>
      <c r="G30" s="14"/>
      <c r="H30" s="14"/>
      <c r="I30" s="14"/>
    </row>
    <row r="31" spans="2:9" ht="20.100000000000001" customHeight="1" x14ac:dyDescent="0.2">
      <c r="B31" s="14" t="s">
        <v>42</v>
      </c>
      <c r="C31" s="14"/>
      <c r="D31" s="14"/>
      <c r="E31" s="14"/>
      <c r="F31" s="14"/>
      <c r="G31" s="14"/>
      <c r="H31" s="14"/>
      <c r="I31" s="14"/>
    </row>
    <row r="32" spans="2:9" ht="20.100000000000001" customHeight="1" x14ac:dyDescent="0.2">
      <c r="B32" s="14" t="s">
        <v>43</v>
      </c>
      <c r="C32" s="14"/>
      <c r="D32" s="14"/>
      <c r="E32" s="14"/>
      <c r="F32" s="14"/>
      <c r="G32" s="14"/>
      <c r="H32" s="14"/>
      <c r="I32" s="14"/>
    </row>
  </sheetData>
  <mergeCells count="12">
    <mergeCell ref="B12:I12"/>
    <mergeCell ref="B25:C25"/>
    <mergeCell ref="B30:I30"/>
    <mergeCell ref="B31:I31"/>
    <mergeCell ref="B32:I32"/>
    <mergeCell ref="B2:I2"/>
    <mergeCell ref="C6:E6"/>
    <mergeCell ref="C8:E8"/>
    <mergeCell ref="C10:E10"/>
    <mergeCell ref="G6:I6"/>
    <mergeCell ref="G8:I8"/>
    <mergeCell ref="G10:I10"/>
  </mergeCells>
  <conditionalFormatting sqref="G15:G23">
    <cfRule type="cellIs" dxfId="2" priority="2" operator="greaterThan">
      <formula>0</formula>
    </cfRule>
  </conditionalFormatting>
  <conditionalFormatting sqref="I25">
    <cfRule type="cellIs" dxfId="1" priority="1" operator="greaterThan">
      <formula>0</formula>
    </cfRule>
  </conditionalFormatting>
  <dataValidations count="1">
    <dataValidation allowBlank="1" showInputMessage="1" showErrorMessage="1" prompt="Red shows more than estimated" sqref="I25"/>
  </dataValidations>
  <pageMargins left="0.25" right="0.25" top="0.25" bottom="0.25" header="0.3" footer="0.3"/>
  <pageSetup paperSize="9" scale="79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Wedding Planner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2025-04-02T10:19:27Z</cp:lastPrinted>
  <dcterms:created xsi:type="dcterms:W3CDTF">2025-04-02T10:04:30Z</dcterms:created>
  <dcterms:modified xsi:type="dcterms:W3CDTF">2025-04-02T10:20:43Z</dcterms:modified>
</cp:coreProperties>
</file>