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Community Event Planner" sheetId="1" r:id="rId1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E27" i="1"/>
  <c r="E28" i="1"/>
  <c r="E29" i="1"/>
  <c r="E30" i="1"/>
  <c r="E31" i="1"/>
  <c r="E32" i="1"/>
  <c r="E33" i="1"/>
  <c r="C34" i="1" l="1"/>
  <c r="D34" i="1" l="1"/>
  <c r="E34" i="1" s="1"/>
</calcChain>
</file>

<file path=xl/sharedStrings.xml><?xml version="1.0" encoding="utf-8"?>
<sst xmlns="http://schemas.openxmlformats.org/spreadsheetml/2006/main" count="175" uniqueCount="134">
  <si>
    <t>Community Event Planner</t>
  </si>
  <si>
    <r>
      <t>Event Name:</t>
    </r>
    <r>
      <rPr>
        <sz val="11"/>
        <color theme="1"/>
        <rFont val="Calibri"/>
        <family val="2"/>
        <scheme val="minor"/>
      </rPr>
      <t xml:space="preserve"> [Event Name]</t>
    </r>
  </si>
  <si>
    <r>
      <t>Event Date:</t>
    </r>
    <r>
      <rPr>
        <sz val="11"/>
        <color theme="1"/>
        <rFont val="Calibri"/>
        <family val="2"/>
        <scheme val="minor"/>
      </rPr>
      <t xml:space="preserve"> [MM/DD/YYYY]</t>
    </r>
  </si>
  <si>
    <r>
      <t>Event Time:</t>
    </r>
    <r>
      <rPr>
        <sz val="11"/>
        <color theme="1"/>
        <rFont val="Calibri"/>
        <family val="2"/>
        <scheme val="minor"/>
      </rPr>
      <t xml:space="preserve"> [Start Time - End Time]</t>
    </r>
  </si>
  <si>
    <r>
      <t>Event Location:</t>
    </r>
    <r>
      <rPr>
        <sz val="11"/>
        <color theme="1"/>
        <rFont val="Calibri"/>
        <family val="2"/>
        <scheme val="minor"/>
      </rPr>
      <t xml:space="preserve"> [Venue Name, Address]</t>
    </r>
  </si>
  <si>
    <r>
      <t>Organizer Name:</t>
    </r>
    <r>
      <rPr>
        <sz val="11"/>
        <color theme="1"/>
        <rFont val="Calibri"/>
        <family val="2"/>
        <scheme val="minor"/>
      </rPr>
      <t xml:space="preserve"> [Organizer’s Name/Organization]</t>
    </r>
  </si>
  <si>
    <t>Event Description:</t>
  </si>
  <si>
    <t>[Provide a brief description of the event, its purpose, and what attendees can expect.]</t>
  </si>
  <si>
    <t>Target Audience:</t>
  </si>
  <si>
    <t>[Describe the target audience for the event (e.g., families, youth, seniors).]</t>
  </si>
  <si>
    <t>Event Theme/Concept:</t>
  </si>
  <si>
    <t>[Outline the theme or concept, if applicable.]</t>
  </si>
  <si>
    <r>
      <t>Goal 1:</t>
    </r>
    <r>
      <rPr>
        <sz val="11"/>
        <color theme="1"/>
        <rFont val="Calibri"/>
        <family val="2"/>
        <scheme val="minor"/>
      </rPr>
      <t xml:space="preserve"> [e.g., Increase community engagement]</t>
    </r>
  </si>
  <si>
    <r>
      <t>Goal 2:</t>
    </r>
    <r>
      <rPr>
        <sz val="11"/>
        <color theme="1"/>
        <rFont val="Calibri"/>
        <family val="2"/>
        <scheme val="minor"/>
      </rPr>
      <t xml:space="preserve"> [e.g., Raise awareness for a cause]</t>
    </r>
  </si>
  <si>
    <t>Expense Category</t>
  </si>
  <si>
    <t>Budgeted Amount</t>
  </si>
  <si>
    <t>Actual Amount</t>
  </si>
  <si>
    <t>Variance</t>
  </si>
  <si>
    <t>Notes</t>
  </si>
  <si>
    <t>Venue Rental</t>
  </si>
  <si>
    <t>[Venue details]</t>
  </si>
  <si>
    <t>Marketing and Promotion</t>
  </si>
  <si>
    <t>[e.g., Flyers, Social media]</t>
  </si>
  <si>
    <t>Catering/Food &amp; Beverage</t>
  </si>
  <si>
    <t>[e.g., Snacks, Drinks]</t>
  </si>
  <si>
    <t>Entertainment</t>
  </si>
  <si>
    <t>[e.g., Performers, DJ]</t>
  </si>
  <si>
    <t>Decorations</t>
  </si>
  <si>
    <t>[e.g., Event decor]</t>
  </si>
  <si>
    <t>Equipment Rentals</t>
  </si>
  <si>
    <t>[e.g., Sound system, Stage]</t>
  </si>
  <si>
    <t>Security</t>
  </si>
  <si>
    <t>[e.g., Personnel, Permits]</t>
  </si>
  <si>
    <t>Miscellaneous</t>
  </si>
  <si>
    <t>[e.g., Unexpected costs]</t>
  </si>
  <si>
    <t>Total</t>
  </si>
  <si>
    <t>Time</t>
  </si>
  <si>
    <t>Activity/Task</t>
  </si>
  <si>
    <t>Responsible Party</t>
  </si>
  <si>
    <t>[Start Time]</t>
  </si>
  <si>
    <t>[Activity 1]</t>
  </si>
  <si>
    <t>[Person/Team]</t>
  </si>
  <si>
    <t>[e.g., Set-up]</t>
  </si>
  <si>
    <t>[Start Time + Duration]</t>
  </si>
  <si>
    <t>[Activity 2]</t>
  </si>
  <si>
    <t>[e.g., Welcome speech]</t>
  </si>
  <si>
    <t>[Mid Event Time]</t>
  </si>
  <si>
    <t>[Activity 3]</t>
  </si>
  <si>
    <t>[e.g., Main performance]</t>
  </si>
  <si>
    <t>[End Time]</t>
  </si>
  <si>
    <t>[Activity 4]</t>
  </si>
  <si>
    <t>[e.g., Clean-up]</t>
  </si>
  <si>
    <t>Total Event Duration</t>
  </si>
  <si>
    <t>[Total Duration]</t>
  </si>
  <si>
    <t>Marketing Channel</t>
  </si>
  <si>
    <t>Action</t>
  </si>
  <si>
    <t>Timeline</t>
  </si>
  <si>
    <t>Social Media</t>
  </si>
  <si>
    <t>[e.g., Create event page]</t>
  </si>
  <si>
    <t>[MM/DD/YYYY]</t>
  </si>
  <si>
    <t>Flyers/Posters</t>
  </si>
  <si>
    <t>[e.g., Distribute in community centers]</t>
  </si>
  <si>
    <t>Local Media</t>
  </si>
  <si>
    <t>[e.g., Press release to local newspapers]</t>
  </si>
  <si>
    <t>Email Campaign</t>
  </si>
  <si>
    <t>[e.g., Send invites to community members]</t>
  </si>
  <si>
    <t>Word of Mouth</t>
  </si>
  <si>
    <t>[e.g., Engage local leaders]</t>
  </si>
  <si>
    <t>Vendor/Supplier</t>
  </si>
  <si>
    <t>Service/Product</t>
  </si>
  <si>
    <t>Contact Information</t>
  </si>
  <si>
    <t>Confirmed (Yes/No)</t>
  </si>
  <si>
    <t>[Vendor 1]</t>
  </si>
  <si>
    <t>[e.g., Catering]</t>
  </si>
  <si>
    <t>[Phone, Email]</t>
  </si>
  <si>
    <t>[Yes/No]</t>
  </si>
  <si>
    <t>[Contract details]</t>
  </si>
  <si>
    <t>[Vendor 2]</t>
  </si>
  <si>
    <t>[e.g., Sound System]</t>
  </si>
  <si>
    <t>[Delivery details]</t>
  </si>
  <si>
    <t>[Vendor 3]</t>
  </si>
  <si>
    <t>[e.g., Decorations]</t>
  </si>
  <si>
    <t>[Setup instructions]</t>
  </si>
  <si>
    <t>Role/Task</t>
  </si>
  <si>
    <t>Person Assigned</t>
  </si>
  <si>
    <t>Shift Time</t>
  </si>
  <si>
    <t>[e.g., Registration Desk]</t>
  </si>
  <si>
    <t>[Name]</t>
  </si>
  <si>
    <t>[Start-End Time]</t>
  </si>
  <si>
    <t>[e.g., Briefing details]</t>
  </si>
  <si>
    <t>[e.g., Ushering/Guiding]</t>
  </si>
  <si>
    <t>[e.g., Area of responsibility]</t>
  </si>
  <si>
    <t>[e.g., Clean-up Crew]</t>
  </si>
  <si>
    <t>[e.g., Supplies needed]</t>
  </si>
  <si>
    <t>Risk</t>
  </si>
  <si>
    <t>Likelihood</t>
  </si>
  <si>
    <t>Impact</t>
  </si>
  <si>
    <t>Mitigation Strategy</t>
  </si>
  <si>
    <t>[e.g., Bad weather]</t>
  </si>
  <si>
    <t>[High/Medium/Low]</t>
  </si>
  <si>
    <t>[e.g., Have a backup indoor venue]</t>
  </si>
  <si>
    <t>[e.g., Low turnout]</t>
  </si>
  <si>
    <t>[e.g., Promote event heavily beforehand]</t>
  </si>
  <si>
    <t>[e.g., Vendor cancellation]</t>
  </si>
  <si>
    <t>[e.g., Have backup vendors]</t>
  </si>
  <si>
    <t>Evaluation Area</t>
  </si>
  <si>
    <t>Feedback</t>
  </si>
  <si>
    <t>Lessons Learned</t>
  </si>
  <si>
    <t>Recommendations for Future Events</t>
  </si>
  <si>
    <t>Attendance</t>
  </si>
  <si>
    <t>[Feedback]</t>
  </si>
  <si>
    <t>[What worked/didn't work]</t>
  </si>
  <si>
    <t>[Recommendations]</t>
  </si>
  <si>
    <t>Budget</t>
  </si>
  <si>
    <t>[Budget management]</t>
  </si>
  <si>
    <t>Venue</t>
  </si>
  <si>
    <t>[Suitability of venue]</t>
  </si>
  <si>
    <t>Vendor Performance</t>
  </si>
  <si>
    <t>[Vendor reliability]</t>
  </si>
  <si>
    <t>Marketing Effectiveness</t>
  </si>
  <si>
    <t>[Promotion success]</t>
  </si>
  <si>
    <t>Notes:</t>
  </si>
  <si>
    <t>[Additional notes or important reminders related to the event.]</t>
  </si>
  <si>
    <t>Event Overview</t>
  </si>
  <si>
    <t>Event Goals and Objectives</t>
  </si>
  <si>
    <t>Event Budget</t>
  </si>
  <si>
    <t>Event Timeline</t>
  </si>
  <si>
    <t>Marketing and Promotion Plan</t>
  </si>
  <si>
    <t>Vendor and Supplier Management</t>
  </si>
  <si>
    <t>Volunteer and Staffing Plan</t>
  </si>
  <si>
    <t>Risk Management Plan</t>
  </si>
  <si>
    <t>Post-Event Evaluation</t>
  </si>
  <si>
    <r>
      <t>Contact Information:</t>
    </r>
    <r>
      <rPr>
        <sz val="11"/>
        <color theme="1"/>
        <rFont val="Calibri"/>
        <family val="2"/>
        <scheme val="minor"/>
      </rPr>
      <t xml:space="preserve"> </t>
    </r>
  </si>
  <si>
    <t>[Phone Number, Email]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</si>
</sst>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 vertical="top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4" fontId="0" fillId="0" borderId="0" xfId="1" applyFont="1" applyAlignment="1">
      <alignment horizontal="left" vertical="center" wrapText="1"/>
    </xf>
    <xf numFmtId="44" fontId="2" fillId="0" borderId="0" xfId="1" applyFont="1" applyAlignment="1">
      <alignment horizontal="left" vertical="center" wrapText="1"/>
    </xf>
    <xf numFmtId="44" fontId="0" fillId="0" borderId="0" xfId="0" applyNumberFormat="1" applyAlignment="1">
      <alignment horizontal="left" vertical="center" wrapText="1"/>
    </xf>
    <xf numFmtId="44" fontId="2" fillId="0" borderId="0" xfId="0" applyNumberFormat="1" applyFont="1" applyAlignment="1">
      <alignment horizontal="left" vertical="center" wrapText="1"/>
    </xf>
    <xf numFmtId="0" fontId="4" fillId="2" borderId="0" xfId="0" applyFont="1" applyFill="1" applyAlignment="1">
      <alignment horizontal="left"/>
    </xf>
    <xf numFmtId="0" fontId="0" fillId="3" borderId="0" xfId="0" applyFill="1"/>
    <xf numFmtId="0" fontId="2" fillId="0" borderId="0" xfId="0" applyFont="1" applyAlignment="1">
      <alignment horizontal="right" vertical="center"/>
    </xf>
    <xf numFmtId="0" fontId="5" fillId="3" borderId="0" xfId="0" applyFont="1" applyFill="1"/>
    <xf numFmtId="0" fontId="2" fillId="0" borderId="0" xfId="0" applyFont="1" applyAlignment="1">
      <alignment horizontal="right" vertical="center" wrapText="1"/>
    </xf>
  </cellXfs>
  <cellStyles count="2">
    <cellStyle name="Currency" xfId="1" builtinId="4"/>
    <cellStyle name="Normal" xfId="0" builtinId="0"/>
  </cellStyles>
  <dxfs count="45"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5:F34" totalsRowShown="0" headerRowDxfId="41" dataDxfId="42">
  <autoFilter ref="B25:F34"/>
  <tableColumns count="5">
    <tableColumn id="1" name="Expense Category" dataDxfId="44"/>
    <tableColumn id="2" name="Budgeted Amount" dataDxfId="2" dataCellStyle="Currency">
      <calculatedColumnFormula>SUM(C20:C25)</calculatedColumnFormula>
    </tableColumn>
    <tableColumn id="3" name="Actual Amount" dataDxfId="1" dataCellStyle="Currency">
      <calculatedColumnFormula>SUM(D20:D25)</calculatedColumnFormula>
    </tableColumn>
    <tableColumn id="4" name="Variance" dataDxfId="0">
      <calculatedColumnFormula>IF(C26&gt;D26,C26-D26,D26-C26)</calculatedColumnFormula>
    </tableColumn>
    <tableColumn id="5" name="Notes" dataDxfId="43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9:E44" totalsRowShown="0" headerRowDxfId="35" dataDxfId="36">
  <autoFilter ref="B39:E44"/>
  <tableColumns count="4">
    <tableColumn id="1" name="Time" dataDxfId="40"/>
    <tableColumn id="2" name="Activity/Task" dataDxfId="39"/>
    <tableColumn id="3" name="Responsible Party" dataDxfId="38"/>
    <tableColumn id="4" name="Notes" dataDxfId="37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48:E53" totalsRowShown="0" headerRowDxfId="30" dataDxfId="29">
  <autoFilter ref="B48:E53"/>
  <tableColumns count="4">
    <tableColumn id="1" name="Marketing Channel" dataDxfId="34"/>
    <tableColumn id="2" name="Action" dataDxfId="33"/>
    <tableColumn id="3" name="Timeline" dataDxfId="32"/>
    <tableColumn id="4" name="Responsible Party" dataDxfId="31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58:F61" totalsRowShown="0" headerRowDxfId="23" dataDxfId="22">
  <autoFilter ref="B58:F61"/>
  <tableColumns count="5">
    <tableColumn id="1" name="Vendor/Supplier" dataDxfId="28"/>
    <tableColumn id="2" name="Service/Product" dataDxfId="27"/>
    <tableColumn id="3" name="Contact Information" dataDxfId="26"/>
    <tableColumn id="4" name="Confirmed (Yes/No)" dataDxfId="25"/>
    <tableColumn id="5" name="Notes" dataDxfId="24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65:F68" totalsRowShown="0" headerRowDxfId="15" dataDxfId="16">
  <autoFilter ref="B65:F68"/>
  <tableColumns count="5">
    <tableColumn id="1" name="Role/Task" dataDxfId="21"/>
    <tableColumn id="2" name="Person Assigned" dataDxfId="20"/>
    <tableColumn id="3" name="Shift Time" dataDxfId="19"/>
    <tableColumn id="4" name="Contact Information" dataDxfId="18"/>
    <tableColumn id="5" name="Notes" dataDxfId="17"/>
  </tableColumns>
  <tableStyleInfo name="TableStyleLight18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B72:E75" totalsRowShown="0" headerRowDxfId="10" dataDxfId="9">
  <autoFilter ref="B72:E75"/>
  <tableColumns count="4">
    <tableColumn id="1" name="Risk" dataDxfId="14"/>
    <tableColumn id="2" name="Likelihood" dataDxfId="13"/>
    <tableColumn id="3" name="Impact" dataDxfId="12"/>
    <tableColumn id="4" name="Mitigation Strategy" dataDxfId="11"/>
  </tableColumns>
  <tableStyleInfo name="TableStyleLight18" showFirstColumn="0" showLastColumn="0" showRowStripes="1" showColumnStripes="0"/>
</table>
</file>

<file path=xl/tables/table7.xml><?xml version="1.0" encoding="utf-8"?>
<table xmlns="http://schemas.openxmlformats.org/spreadsheetml/2006/main" id="7" name="Table7" displayName="Table7" ref="B79:E84" totalsRowShown="0" headerRowDxfId="3" dataDxfId="4">
  <autoFilter ref="B79:E84"/>
  <tableColumns count="4">
    <tableColumn id="1" name="Evaluation Area" dataDxfId="8"/>
    <tableColumn id="2" name="Feedback" dataDxfId="7"/>
    <tableColumn id="3" name="Lessons Learned" dataDxfId="6"/>
    <tableColumn id="4" name="Recommendations for Future Events" dataDxfId="5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87"/>
  <sheetViews>
    <sheetView showGridLines="0" tabSelected="1" workbookViewId="0">
      <selection activeCell="F19" sqref="F19"/>
    </sheetView>
  </sheetViews>
  <sheetFormatPr defaultRowHeight="15" x14ac:dyDescent="0.25"/>
  <cols>
    <col min="1" max="1" width="4.85546875" customWidth="1"/>
    <col min="2" max="2" width="20.7109375" customWidth="1"/>
    <col min="3" max="3" width="25.85546875" customWidth="1"/>
    <col min="4" max="4" width="20.85546875" customWidth="1"/>
    <col min="5" max="5" width="35.28515625" customWidth="1"/>
    <col min="6" max="6" width="26.7109375" customWidth="1"/>
  </cols>
  <sheetData>
    <row r="2" spans="2:6" ht="32.25" x14ac:dyDescent="0.5">
      <c r="B2" s="16" t="s">
        <v>0</v>
      </c>
      <c r="C2" s="16"/>
      <c r="D2" s="16"/>
      <c r="E2" s="16"/>
      <c r="F2" s="16"/>
    </row>
    <row r="4" spans="2:6" ht="21.95" customHeight="1" x14ac:dyDescent="0.25">
      <c r="B4" s="8" t="s">
        <v>1</v>
      </c>
      <c r="D4" s="17"/>
      <c r="E4" s="18" t="s">
        <v>2</v>
      </c>
      <c r="F4" s="19"/>
    </row>
    <row r="5" spans="2:6" ht="21.95" customHeight="1" x14ac:dyDescent="0.25">
      <c r="B5" s="8" t="s">
        <v>4</v>
      </c>
      <c r="D5" s="17"/>
      <c r="E5" s="18" t="s">
        <v>3</v>
      </c>
      <c r="F5" s="19"/>
    </row>
    <row r="6" spans="2:6" ht="21.75" customHeight="1" x14ac:dyDescent="0.25">
      <c r="B6" s="8" t="s">
        <v>5</v>
      </c>
      <c r="D6" s="17"/>
      <c r="E6" s="20" t="s">
        <v>132</v>
      </c>
      <c r="F6" s="17" t="s">
        <v>133</v>
      </c>
    </row>
    <row r="8" spans="2:6" ht="18" x14ac:dyDescent="0.25">
      <c r="B8" s="2" t="s">
        <v>123</v>
      </c>
    </row>
    <row r="10" spans="2:6" x14ac:dyDescent="0.25">
      <c r="B10" s="6" t="s">
        <v>6</v>
      </c>
    </row>
    <row r="11" spans="2:6" x14ac:dyDescent="0.25">
      <c r="B11" s="7" t="s">
        <v>7</v>
      </c>
      <c r="C11" s="7"/>
      <c r="D11" s="7"/>
      <c r="E11" s="7"/>
      <c r="F11" s="7"/>
    </row>
    <row r="12" spans="2:6" x14ac:dyDescent="0.25">
      <c r="B12" s="7"/>
      <c r="C12" s="7"/>
      <c r="D12" s="7"/>
      <c r="E12" s="7"/>
      <c r="F12" s="7"/>
    </row>
    <row r="13" spans="2:6" x14ac:dyDescent="0.25">
      <c r="B13" s="6" t="s">
        <v>8</v>
      </c>
    </row>
    <row r="14" spans="2:6" x14ac:dyDescent="0.25">
      <c r="B14" s="7" t="s">
        <v>9</v>
      </c>
      <c r="C14" s="7"/>
      <c r="D14" s="7"/>
      <c r="E14" s="7"/>
      <c r="F14" s="7"/>
    </row>
    <row r="15" spans="2:6" x14ac:dyDescent="0.25">
      <c r="B15" s="7"/>
      <c r="C15" s="7"/>
      <c r="D15" s="7"/>
      <c r="E15" s="7"/>
      <c r="F15" s="7"/>
    </row>
    <row r="16" spans="2:6" x14ac:dyDescent="0.25">
      <c r="B16" s="6" t="s">
        <v>10</v>
      </c>
    </row>
    <row r="17" spans="2:6" x14ac:dyDescent="0.25">
      <c r="B17" s="7" t="s">
        <v>11</v>
      </c>
      <c r="C17" s="7"/>
      <c r="D17" s="7"/>
      <c r="E17" s="7"/>
      <c r="F17" s="7"/>
    </row>
    <row r="18" spans="2:6" x14ac:dyDescent="0.25">
      <c r="B18" s="7"/>
      <c r="C18" s="7"/>
      <c r="D18" s="7"/>
      <c r="E18" s="7"/>
      <c r="F18" s="7"/>
    </row>
    <row r="19" spans="2:6" ht="18" x14ac:dyDescent="0.25">
      <c r="B19" s="2" t="s">
        <v>124</v>
      </c>
    </row>
    <row r="20" spans="2:6" x14ac:dyDescent="0.25">
      <c r="B20" s="9" t="s">
        <v>12</v>
      </c>
      <c r="C20" s="9"/>
      <c r="D20" s="9"/>
      <c r="E20" s="9"/>
      <c r="F20" s="9"/>
    </row>
    <row r="21" spans="2:6" x14ac:dyDescent="0.25">
      <c r="B21" s="9" t="s">
        <v>13</v>
      </c>
      <c r="C21" s="9"/>
      <c r="D21" s="9"/>
      <c r="E21" s="9"/>
      <c r="F21" s="9"/>
    </row>
    <row r="23" spans="2:6" ht="18" x14ac:dyDescent="0.25">
      <c r="B23" s="2" t="s">
        <v>125</v>
      </c>
    </row>
    <row r="25" spans="2:6" ht="30" customHeight="1" x14ac:dyDescent="0.25">
      <c r="B25" s="10" t="s">
        <v>14</v>
      </c>
      <c r="C25" s="10" t="s">
        <v>15</v>
      </c>
      <c r="D25" s="10" t="s">
        <v>16</v>
      </c>
      <c r="E25" s="10" t="s">
        <v>17</v>
      </c>
      <c r="F25" s="10" t="s">
        <v>18</v>
      </c>
    </row>
    <row r="26" spans="2:6" ht="30" customHeight="1" x14ac:dyDescent="0.25">
      <c r="B26" s="11" t="s">
        <v>19</v>
      </c>
      <c r="C26" s="12">
        <v>700</v>
      </c>
      <c r="D26" s="12">
        <v>650</v>
      </c>
      <c r="E26" s="12">
        <f t="shared" ref="E26:E34" si="0">IF(C26&gt;D26,C26-D26,D26-C26)</f>
        <v>50</v>
      </c>
      <c r="F26" s="11" t="s">
        <v>20</v>
      </c>
    </row>
    <row r="27" spans="2:6" ht="30" customHeight="1" x14ac:dyDescent="0.25">
      <c r="B27" s="11" t="s">
        <v>21</v>
      </c>
      <c r="C27" s="12">
        <v>250</v>
      </c>
      <c r="D27" s="12">
        <v>200</v>
      </c>
      <c r="E27" s="14">
        <f t="shared" si="0"/>
        <v>50</v>
      </c>
      <c r="F27" s="11" t="s">
        <v>22</v>
      </c>
    </row>
    <row r="28" spans="2:6" ht="30" customHeight="1" x14ac:dyDescent="0.25">
      <c r="B28" s="11" t="s">
        <v>23</v>
      </c>
      <c r="C28" s="12">
        <v>300</v>
      </c>
      <c r="D28" s="12">
        <v>350</v>
      </c>
      <c r="E28" s="14">
        <f t="shared" si="0"/>
        <v>50</v>
      </c>
      <c r="F28" s="11" t="s">
        <v>24</v>
      </c>
    </row>
    <row r="29" spans="2:6" ht="30" customHeight="1" x14ac:dyDescent="0.25">
      <c r="B29" s="11" t="s">
        <v>25</v>
      </c>
      <c r="C29" s="12"/>
      <c r="D29" s="12"/>
      <c r="E29" s="14">
        <f t="shared" si="0"/>
        <v>0</v>
      </c>
      <c r="F29" s="11" t="s">
        <v>26</v>
      </c>
    </row>
    <row r="30" spans="2:6" ht="30" customHeight="1" x14ac:dyDescent="0.25">
      <c r="B30" s="11" t="s">
        <v>27</v>
      </c>
      <c r="C30" s="12"/>
      <c r="D30" s="12"/>
      <c r="E30" s="14">
        <f t="shared" si="0"/>
        <v>0</v>
      </c>
      <c r="F30" s="11" t="s">
        <v>28</v>
      </c>
    </row>
    <row r="31" spans="2:6" ht="30" customHeight="1" x14ac:dyDescent="0.25">
      <c r="B31" s="11" t="s">
        <v>29</v>
      </c>
      <c r="C31" s="12"/>
      <c r="D31" s="12"/>
      <c r="E31" s="14">
        <f t="shared" si="0"/>
        <v>0</v>
      </c>
      <c r="F31" s="11" t="s">
        <v>30</v>
      </c>
    </row>
    <row r="32" spans="2:6" ht="30" customHeight="1" x14ac:dyDescent="0.25">
      <c r="B32" s="11" t="s">
        <v>31</v>
      </c>
      <c r="C32" s="12"/>
      <c r="D32" s="12"/>
      <c r="E32" s="14">
        <f t="shared" si="0"/>
        <v>0</v>
      </c>
      <c r="F32" s="11" t="s">
        <v>32</v>
      </c>
    </row>
    <row r="33" spans="2:6" ht="30" customHeight="1" x14ac:dyDescent="0.25">
      <c r="B33" s="11" t="s">
        <v>33</v>
      </c>
      <c r="C33" s="12"/>
      <c r="D33" s="12"/>
      <c r="E33" s="14">
        <f t="shared" si="0"/>
        <v>0</v>
      </c>
      <c r="F33" s="11" t="s">
        <v>34</v>
      </c>
    </row>
    <row r="34" spans="2:6" ht="30" customHeight="1" x14ac:dyDescent="0.25">
      <c r="B34" s="10" t="s">
        <v>35</v>
      </c>
      <c r="C34" s="13">
        <f t="shared" ref="C34" si="1">SUM(C26:C33)</f>
        <v>1250</v>
      </c>
      <c r="D34" s="13">
        <f t="shared" ref="D34" si="2">SUM(D26:D33)</f>
        <v>1200</v>
      </c>
      <c r="E34" s="15">
        <f t="shared" si="0"/>
        <v>50</v>
      </c>
      <c r="F34" s="11"/>
    </row>
    <row r="37" spans="2:6" ht="18" x14ac:dyDescent="0.25">
      <c r="B37" s="2" t="s">
        <v>126</v>
      </c>
    </row>
    <row r="39" spans="2:6" ht="30" customHeight="1" x14ac:dyDescent="0.25">
      <c r="B39" s="3" t="s">
        <v>36</v>
      </c>
      <c r="C39" s="3" t="s">
        <v>37</v>
      </c>
      <c r="D39" s="3" t="s">
        <v>38</v>
      </c>
      <c r="E39" s="3" t="s">
        <v>18</v>
      </c>
    </row>
    <row r="40" spans="2:6" ht="30" customHeight="1" x14ac:dyDescent="0.25">
      <c r="B40" s="4" t="s">
        <v>39</v>
      </c>
      <c r="C40" s="4" t="s">
        <v>40</v>
      </c>
      <c r="D40" s="4" t="s">
        <v>41</v>
      </c>
      <c r="E40" s="4" t="s">
        <v>42</v>
      </c>
    </row>
    <row r="41" spans="2:6" ht="30" customHeight="1" x14ac:dyDescent="0.25">
      <c r="B41" s="4" t="s">
        <v>43</v>
      </c>
      <c r="C41" s="4" t="s">
        <v>44</v>
      </c>
      <c r="D41" s="4" t="s">
        <v>41</v>
      </c>
      <c r="E41" s="4" t="s">
        <v>45</v>
      </c>
    </row>
    <row r="42" spans="2:6" ht="30" customHeight="1" x14ac:dyDescent="0.25">
      <c r="B42" s="4" t="s">
        <v>46</v>
      </c>
      <c r="C42" s="4" t="s">
        <v>47</v>
      </c>
      <c r="D42" s="4" t="s">
        <v>41</v>
      </c>
      <c r="E42" s="4" t="s">
        <v>48</v>
      </c>
    </row>
    <row r="43" spans="2:6" ht="30" customHeight="1" x14ac:dyDescent="0.25">
      <c r="B43" s="4" t="s">
        <v>49</v>
      </c>
      <c r="C43" s="4" t="s">
        <v>50</v>
      </c>
      <c r="D43" s="4" t="s">
        <v>41</v>
      </c>
      <c r="E43" s="4" t="s">
        <v>51</v>
      </c>
    </row>
    <row r="44" spans="2:6" ht="30" customHeight="1" x14ac:dyDescent="0.25">
      <c r="B44" s="5" t="s">
        <v>52</v>
      </c>
      <c r="C44" s="5" t="s">
        <v>53</v>
      </c>
      <c r="D44" s="4"/>
      <c r="E44" s="4"/>
    </row>
    <row r="46" spans="2:6" ht="18" x14ac:dyDescent="0.25">
      <c r="B46" s="2" t="s">
        <v>127</v>
      </c>
    </row>
    <row r="48" spans="2:6" ht="30" customHeight="1" x14ac:dyDescent="0.25">
      <c r="B48" s="10" t="s">
        <v>54</v>
      </c>
      <c r="C48" s="10" t="s">
        <v>55</v>
      </c>
      <c r="D48" s="10" t="s">
        <v>56</v>
      </c>
      <c r="E48" s="10" t="s">
        <v>38</v>
      </c>
    </row>
    <row r="49" spans="2:6" ht="30" customHeight="1" x14ac:dyDescent="0.25">
      <c r="B49" s="11" t="s">
        <v>57</v>
      </c>
      <c r="C49" s="11" t="s">
        <v>58</v>
      </c>
      <c r="D49" s="11" t="s">
        <v>59</v>
      </c>
      <c r="E49" s="11" t="s">
        <v>41</v>
      </c>
    </row>
    <row r="50" spans="2:6" ht="30" customHeight="1" x14ac:dyDescent="0.25">
      <c r="B50" s="11" t="s">
        <v>60</v>
      </c>
      <c r="C50" s="11" t="s">
        <v>61</v>
      </c>
      <c r="D50" s="11" t="s">
        <v>59</v>
      </c>
      <c r="E50" s="11" t="s">
        <v>41</v>
      </c>
    </row>
    <row r="51" spans="2:6" ht="30" customHeight="1" x14ac:dyDescent="0.25">
      <c r="B51" s="11" t="s">
        <v>62</v>
      </c>
      <c r="C51" s="11" t="s">
        <v>63</v>
      </c>
      <c r="D51" s="11" t="s">
        <v>59</v>
      </c>
      <c r="E51" s="11" t="s">
        <v>41</v>
      </c>
    </row>
    <row r="52" spans="2:6" ht="30" customHeight="1" x14ac:dyDescent="0.25">
      <c r="B52" s="11" t="s">
        <v>64</v>
      </c>
      <c r="C52" s="11" t="s">
        <v>65</v>
      </c>
      <c r="D52" s="11" t="s">
        <v>59</v>
      </c>
      <c r="E52" s="11" t="s">
        <v>41</v>
      </c>
    </row>
    <row r="53" spans="2:6" ht="30" customHeight="1" x14ac:dyDescent="0.25">
      <c r="B53" s="11" t="s">
        <v>66</v>
      </c>
      <c r="C53" s="11" t="s">
        <v>67</v>
      </c>
      <c r="D53" s="11" t="s">
        <v>59</v>
      </c>
      <c r="E53" s="11" t="s">
        <v>41</v>
      </c>
    </row>
    <row r="56" spans="2:6" ht="18" x14ac:dyDescent="0.25">
      <c r="B56" s="2" t="s">
        <v>128</v>
      </c>
    </row>
    <row r="58" spans="2:6" ht="30" customHeight="1" x14ac:dyDescent="0.25">
      <c r="B58" s="10" t="s">
        <v>68</v>
      </c>
      <c r="C58" s="10" t="s">
        <v>69</v>
      </c>
      <c r="D58" s="10" t="s">
        <v>70</v>
      </c>
      <c r="E58" s="10" t="s">
        <v>71</v>
      </c>
      <c r="F58" s="10" t="s">
        <v>18</v>
      </c>
    </row>
    <row r="59" spans="2:6" ht="30" customHeight="1" x14ac:dyDescent="0.25">
      <c r="B59" s="11" t="s">
        <v>72</v>
      </c>
      <c r="C59" s="11" t="s">
        <v>73</v>
      </c>
      <c r="D59" s="11" t="s">
        <v>74</v>
      </c>
      <c r="E59" s="11" t="s">
        <v>75</v>
      </c>
      <c r="F59" s="11" t="s">
        <v>76</v>
      </c>
    </row>
    <row r="60" spans="2:6" ht="30" customHeight="1" x14ac:dyDescent="0.25">
      <c r="B60" s="11" t="s">
        <v>77</v>
      </c>
      <c r="C60" s="11" t="s">
        <v>78</v>
      </c>
      <c r="D60" s="11" t="s">
        <v>74</v>
      </c>
      <c r="E60" s="11" t="s">
        <v>75</v>
      </c>
      <c r="F60" s="11" t="s">
        <v>79</v>
      </c>
    </row>
    <row r="61" spans="2:6" ht="30" customHeight="1" x14ac:dyDescent="0.25">
      <c r="B61" s="11" t="s">
        <v>80</v>
      </c>
      <c r="C61" s="11" t="s">
        <v>81</v>
      </c>
      <c r="D61" s="11" t="s">
        <v>74</v>
      </c>
      <c r="E61" s="11" t="s">
        <v>75</v>
      </c>
      <c r="F61" s="11" t="s">
        <v>82</v>
      </c>
    </row>
    <row r="63" spans="2:6" ht="18" x14ac:dyDescent="0.25">
      <c r="B63" s="2" t="s">
        <v>129</v>
      </c>
    </row>
    <row r="65" spans="2:6" ht="30" customHeight="1" x14ac:dyDescent="0.25">
      <c r="B65" s="10" t="s">
        <v>83</v>
      </c>
      <c r="C65" s="10" t="s">
        <v>84</v>
      </c>
      <c r="D65" s="10" t="s">
        <v>85</v>
      </c>
      <c r="E65" s="10" t="s">
        <v>70</v>
      </c>
      <c r="F65" s="10" t="s">
        <v>18</v>
      </c>
    </row>
    <row r="66" spans="2:6" ht="30" customHeight="1" x14ac:dyDescent="0.25">
      <c r="B66" s="11" t="s">
        <v>86</v>
      </c>
      <c r="C66" s="11" t="s">
        <v>87</v>
      </c>
      <c r="D66" s="11" t="s">
        <v>88</v>
      </c>
      <c r="E66" s="11" t="s">
        <v>74</v>
      </c>
      <c r="F66" s="11" t="s">
        <v>89</v>
      </c>
    </row>
    <row r="67" spans="2:6" ht="30" customHeight="1" x14ac:dyDescent="0.25">
      <c r="B67" s="11" t="s">
        <v>90</v>
      </c>
      <c r="C67" s="11" t="s">
        <v>87</v>
      </c>
      <c r="D67" s="11" t="s">
        <v>88</v>
      </c>
      <c r="E67" s="11" t="s">
        <v>74</v>
      </c>
      <c r="F67" s="11" t="s">
        <v>91</v>
      </c>
    </row>
    <row r="68" spans="2:6" ht="30" customHeight="1" x14ac:dyDescent="0.25">
      <c r="B68" s="11" t="s">
        <v>92</v>
      </c>
      <c r="C68" s="11" t="s">
        <v>87</v>
      </c>
      <c r="D68" s="11" t="s">
        <v>88</v>
      </c>
      <c r="E68" s="11" t="s">
        <v>74</v>
      </c>
      <c r="F68" s="11" t="s">
        <v>93</v>
      </c>
    </row>
    <row r="70" spans="2:6" ht="18" x14ac:dyDescent="0.25">
      <c r="B70" s="2" t="s">
        <v>130</v>
      </c>
    </row>
    <row r="72" spans="2:6" ht="30" customHeight="1" x14ac:dyDescent="0.25">
      <c r="B72" s="10" t="s">
        <v>94</v>
      </c>
      <c r="C72" s="10" t="s">
        <v>95</v>
      </c>
      <c r="D72" s="10" t="s">
        <v>96</v>
      </c>
      <c r="E72" s="10" t="s">
        <v>97</v>
      </c>
    </row>
    <row r="73" spans="2:6" ht="30" customHeight="1" x14ac:dyDescent="0.25">
      <c r="B73" s="11" t="s">
        <v>98</v>
      </c>
      <c r="C73" s="11" t="s">
        <v>99</v>
      </c>
      <c r="D73" s="11" t="s">
        <v>99</v>
      </c>
      <c r="E73" s="11" t="s">
        <v>100</v>
      </c>
    </row>
    <row r="74" spans="2:6" ht="30" customHeight="1" x14ac:dyDescent="0.25">
      <c r="B74" s="11" t="s">
        <v>101</v>
      </c>
      <c r="C74" s="11" t="s">
        <v>99</v>
      </c>
      <c r="D74" s="11" t="s">
        <v>99</v>
      </c>
      <c r="E74" s="11" t="s">
        <v>102</v>
      </c>
    </row>
    <row r="75" spans="2:6" ht="30" customHeight="1" x14ac:dyDescent="0.25">
      <c r="B75" s="11" t="s">
        <v>103</v>
      </c>
      <c r="C75" s="11" t="s">
        <v>99</v>
      </c>
      <c r="D75" s="11" t="s">
        <v>99</v>
      </c>
      <c r="E75" s="11" t="s">
        <v>104</v>
      </c>
    </row>
    <row r="77" spans="2:6" ht="18" x14ac:dyDescent="0.25">
      <c r="B77" s="2" t="s">
        <v>131</v>
      </c>
    </row>
    <row r="79" spans="2:6" ht="30" customHeight="1" x14ac:dyDescent="0.25">
      <c r="B79" s="10" t="s">
        <v>105</v>
      </c>
      <c r="C79" s="10" t="s">
        <v>106</v>
      </c>
      <c r="D79" s="10" t="s">
        <v>107</v>
      </c>
      <c r="E79" s="10" t="s">
        <v>108</v>
      </c>
    </row>
    <row r="80" spans="2:6" ht="30" customHeight="1" x14ac:dyDescent="0.25">
      <c r="B80" s="11" t="s">
        <v>109</v>
      </c>
      <c r="C80" s="11" t="s">
        <v>110</v>
      </c>
      <c r="D80" s="11" t="s">
        <v>111</v>
      </c>
      <c r="E80" s="11" t="s">
        <v>112</v>
      </c>
    </row>
    <row r="81" spans="2:5" ht="30" customHeight="1" x14ac:dyDescent="0.25">
      <c r="B81" s="11" t="s">
        <v>113</v>
      </c>
      <c r="C81" s="11" t="s">
        <v>110</v>
      </c>
      <c r="D81" s="11" t="s">
        <v>114</v>
      </c>
      <c r="E81" s="11" t="s">
        <v>112</v>
      </c>
    </row>
    <row r="82" spans="2:5" ht="30" customHeight="1" x14ac:dyDescent="0.25">
      <c r="B82" s="11" t="s">
        <v>115</v>
      </c>
      <c r="C82" s="11" t="s">
        <v>110</v>
      </c>
      <c r="D82" s="11" t="s">
        <v>116</v>
      </c>
      <c r="E82" s="11" t="s">
        <v>112</v>
      </c>
    </row>
    <row r="83" spans="2:5" ht="30" customHeight="1" x14ac:dyDescent="0.25">
      <c r="B83" s="11" t="s">
        <v>117</v>
      </c>
      <c r="C83" s="11" t="s">
        <v>110</v>
      </c>
      <c r="D83" s="11" t="s">
        <v>118</v>
      </c>
      <c r="E83" s="11" t="s">
        <v>112</v>
      </c>
    </row>
    <row r="84" spans="2:5" ht="30" customHeight="1" x14ac:dyDescent="0.25">
      <c r="B84" s="11" t="s">
        <v>119</v>
      </c>
      <c r="C84" s="11" t="s">
        <v>110</v>
      </c>
      <c r="D84" s="11" t="s">
        <v>120</v>
      </c>
      <c r="E84" s="11" t="s">
        <v>112</v>
      </c>
    </row>
    <row r="86" spans="2:5" x14ac:dyDescent="0.25">
      <c r="B86" s="1" t="s">
        <v>121</v>
      </c>
    </row>
    <row r="87" spans="2:5" x14ac:dyDescent="0.25">
      <c r="B87" t="s">
        <v>122</v>
      </c>
    </row>
  </sheetData>
  <mergeCells count="6">
    <mergeCell ref="B2:F2"/>
    <mergeCell ref="B11:F12"/>
    <mergeCell ref="B14:F15"/>
    <mergeCell ref="B17:F18"/>
    <mergeCell ref="B20:F20"/>
    <mergeCell ref="B21:F21"/>
  </mergeCells>
  <pageMargins left="0.25" right="0.25" top="0.75" bottom="0.75" header="0.3" footer="0.3"/>
  <pageSetup scale="75" fitToHeight="0" orientation="portrait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Community Event Planner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2024-08-17T05:05:25Z</cp:lastPrinted>
  <dcterms:created xsi:type="dcterms:W3CDTF">2024-08-16T15:14:09Z</dcterms:created>
  <dcterms:modified xsi:type="dcterms:W3CDTF">2024-08-17T05:05:58Z</dcterms:modified>
</cp:coreProperties>
</file>