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duct Sales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51" i="1"/>
  <c r="C52" i="1"/>
  <c r="C51" i="1"/>
  <c r="D25" i="1"/>
  <c r="F25" i="1"/>
  <c r="G25" i="1"/>
  <c r="G24" i="1"/>
  <c r="G26" i="1" s="1"/>
  <c r="F24" i="1"/>
  <c r="D24" i="1"/>
  <c r="D26" i="1" s="1"/>
  <c r="H18" i="1"/>
  <c r="H19" i="1"/>
  <c r="E25" i="1" l="1"/>
  <c r="F26" i="1"/>
  <c r="E24" i="1"/>
  <c r="E26" i="1" s="1"/>
</calcChain>
</file>

<file path=xl/sharedStrings.xml><?xml version="1.0" encoding="utf-8"?>
<sst xmlns="http://schemas.openxmlformats.org/spreadsheetml/2006/main" count="89" uniqueCount="60">
  <si>
    <t>Product Sales Record Sheet</t>
  </si>
  <si>
    <r>
      <t>Business Name:</t>
    </r>
    <r>
      <rPr>
        <sz val="11"/>
        <color theme="1"/>
        <rFont val="Calibri"/>
        <family val="2"/>
        <scheme val="minor"/>
      </rPr>
      <t xml:space="preserve"> [Your Business Name]</t>
    </r>
  </si>
  <si>
    <r>
      <t>Date Range:</t>
    </r>
    <r>
      <rPr>
        <sz val="11"/>
        <color theme="1"/>
        <rFont val="Calibri"/>
        <family val="2"/>
        <scheme val="minor"/>
      </rPr>
      <t xml:space="preserve"> [Start Date] - [End Date]</t>
    </r>
  </si>
  <si>
    <r>
      <t>Prepared By:</t>
    </r>
    <r>
      <rPr>
        <sz val="11"/>
        <color theme="1"/>
        <rFont val="Calibri"/>
        <family val="2"/>
        <scheme val="minor"/>
      </rPr>
      <t xml:space="preserve"> [Your Name]</t>
    </r>
  </si>
  <si>
    <t>Product ID</t>
  </si>
  <si>
    <t>Product Name</t>
  </si>
  <si>
    <t>Category</t>
  </si>
  <si>
    <t>Unit Price</t>
  </si>
  <si>
    <t>Cost Price</t>
  </si>
  <si>
    <t>Stock Available</t>
  </si>
  <si>
    <t>[P001]</t>
  </si>
  <si>
    <t>[e.g., T-Shirt]</t>
  </si>
  <si>
    <t>[Apparel]</t>
  </si>
  <si>
    <t>[$XX.XX]</t>
  </si>
  <si>
    <t>[XX units]</t>
  </si>
  <si>
    <t>[P002]</t>
  </si>
  <si>
    <t>[e.g., Coffee Mug]</t>
  </si>
  <si>
    <t>[Merchandise]</t>
  </si>
  <si>
    <t>Date</t>
  </si>
  <si>
    <t>Invoice/Order No.</t>
  </si>
  <si>
    <t>Quantity Sold</t>
  </si>
  <si>
    <t>Total Sales</t>
  </si>
  <si>
    <t>Customer Name</t>
  </si>
  <si>
    <t>Payment Method</t>
  </si>
  <si>
    <t>[MM/DD/YY]</t>
  </si>
  <si>
    <t>[INV001]</t>
  </si>
  <si>
    <t>[T-Shirt]</t>
  </si>
  <si>
    <t>[John Doe]</t>
  </si>
  <si>
    <t>[Credit Card]</t>
  </si>
  <si>
    <t>[INV002]</t>
  </si>
  <si>
    <t>[Coffee Mug]</t>
  </si>
  <si>
    <t>[3]</t>
  </si>
  <si>
    <t>[Jane Smith]</t>
  </si>
  <si>
    <t>[Cash]</t>
  </si>
  <si>
    <t>Total Quantity Sold</t>
  </si>
  <si>
    <t>Total Sales Revenue</t>
  </si>
  <si>
    <t>Total Cost</t>
  </si>
  <si>
    <t>Profit</t>
  </si>
  <si>
    <t>Total</t>
  </si>
  <si>
    <t>Percentage of Total Sales</t>
  </si>
  <si>
    <t>[Online Payment]</t>
  </si>
  <si>
    <t>Total Purchases</t>
  </si>
  <si>
    <t>Number of Transactions</t>
  </si>
  <si>
    <t>Notes</t>
  </si>
  <si>
    <t>[Frequent buyer]</t>
  </si>
  <si>
    <t>[2]</t>
  </si>
  <si>
    <t>[Interested in new products]</t>
  </si>
  <si>
    <t>[Add any additional notes, observations, or trends you've noticed regarding product sales.]</t>
  </si>
  <si>
    <t>Period</t>
  </si>
  <si>
    <t>Best-Selling Product</t>
  </si>
  <si>
    <t>Least-Selling Product</t>
  </si>
  <si>
    <t>[e.g., July 2024]</t>
  </si>
  <si>
    <t>[e.g., Q3 2024]</t>
  </si>
  <si>
    <t>Product Information</t>
  </si>
  <si>
    <t>Sales Transactions</t>
  </si>
  <si>
    <t>Sales Summary</t>
  </si>
  <si>
    <t>Payment Method Breakdown</t>
  </si>
  <si>
    <t>Customer Insights (Optional)</t>
  </si>
  <si>
    <t>Notes and Observations</t>
  </si>
  <si>
    <t>Monthly/Quarterly/Yearly Analysis (Optional)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</si>
</sst>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1" fontId="0" fillId="0" borderId="0" xfId="1" applyNumberFormat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0" fontId="4" fillId="0" borderId="1" xfId="0" applyFont="1" applyBorder="1"/>
    <xf numFmtId="0" fontId="0" fillId="0" borderId="1" xfId="0" applyBorder="1"/>
  </cellXfs>
  <cellStyles count="2">
    <cellStyle name="Currency" xfId="1" builtinId="4"/>
    <cellStyle name="Normal" xfId="0" builtinId="0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1" formatCode="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12" totalsRowShown="0" headerRowDxfId="32" dataDxfId="33">
  <autoFilter ref="B10:G12"/>
  <tableColumns count="6">
    <tableColumn id="1" name="Product ID" dataDxfId="39"/>
    <tableColumn id="2" name="Product Name" dataDxfId="38"/>
    <tableColumn id="3" name="Category" dataDxfId="37"/>
    <tableColumn id="4" name="Unit Price" dataDxfId="36" dataCellStyle="Currency"/>
    <tableColumn id="5" name="Cost Price" dataDxfId="35" dataCellStyle="Currency"/>
    <tableColumn id="6" name="Stock Available" dataDxfId="3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J19" totalsRowShown="0" headerRowDxfId="25" dataDxfId="26">
  <autoFilter ref="B17:J19"/>
  <tableColumns count="9">
    <tableColumn id="1" name="Date" dataDxfId="31"/>
    <tableColumn id="2" name="Invoice/Order No." dataDxfId="30"/>
    <tableColumn id="3" name="Product ID" dataDxfId="29"/>
    <tableColumn id="4" name="Product Name" dataDxfId="24"/>
    <tableColumn id="5" name="Quantity Sold" dataDxfId="22" dataCellStyle="Currency"/>
    <tableColumn id="6" name="Unit Price" dataDxfId="23" dataCellStyle="Currency"/>
    <tableColumn id="7" name="Total Sales" dataDxfId="21" dataCellStyle="Currency">
      <calculatedColumnFormula>G18*F18</calculatedColumnFormula>
    </tableColumn>
    <tableColumn id="8" name="Customer Name" dataDxfId="28"/>
    <tableColumn id="9" name="Payment Method" dataDxfId="2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3:G26" totalsRowShown="0" headerRowDxfId="19">
  <autoFilter ref="B23:G26"/>
  <tableColumns count="6">
    <tableColumn id="1" name="Product ID"/>
    <tableColumn id="2" name="Product Name" dataDxfId="20"/>
    <tableColumn id="3" name="Total Quantity Sold"/>
    <tableColumn id="4" name="Total Sales Revenue"/>
    <tableColumn id="5" name="Total Cost"/>
    <tableColumn id="6" name="Profit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0:D34" totalsRowShown="0" headerRowDxfId="14" dataDxfId="15">
  <autoFilter ref="B30:D34"/>
  <tableColumns count="3">
    <tableColumn id="1" name="Payment Method" dataDxfId="18"/>
    <tableColumn id="2" name="Total Sales Revenue" dataDxfId="17"/>
    <tableColumn id="3" name="Percentage of Total Sales" dataDxfId="1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B39:E41" totalsRowShown="0" headerRowDxfId="8" dataDxfId="9">
  <autoFilter ref="B39:E41"/>
  <tableColumns count="4">
    <tableColumn id="1" name="Customer Name" dataDxfId="13"/>
    <tableColumn id="2" name="Total Purchases" dataDxfId="12"/>
    <tableColumn id="3" name="Number of Transactions" dataDxfId="11"/>
    <tableColumn id="4" name="Notes" dataDxfId="10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B50:G52" totalsRowShown="0" headerRowDxfId="0" dataDxfId="1" dataCellStyle="Currency">
  <autoFilter ref="B50:G52"/>
  <tableColumns count="6">
    <tableColumn id="1" name="Period" dataDxfId="7"/>
    <tableColumn id="2" name="Total Sales Revenue" dataDxfId="6" dataCellStyle="Currency">
      <calculatedColumnFormula>E26</calculatedColumnFormula>
    </tableColumn>
    <tableColumn id="3" name="Total Cost" dataDxfId="5" dataCellStyle="Currency">
      <calculatedColumnFormula>F26</calculatedColumnFormula>
    </tableColumn>
    <tableColumn id="4" name="Profit" dataDxfId="4" dataCellStyle="Currency"/>
    <tableColumn id="5" name="Best-Selling Product" dataDxfId="3"/>
    <tableColumn id="6" name="Least-Selling Product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2"/>
  <sheetViews>
    <sheetView showGridLines="0" tabSelected="1" workbookViewId="0">
      <selection activeCell="K12" sqref="K12"/>
    </sheetView>
  </sheetViews>
  <sheetFormatPr defaultRowHeight="15" x14ac:dyDescent="0.25"/>
  <cols>
    <col min="1" max="1" width="3.28515625" customWidth="1"/>
    <col min="2" max="2" width="18.5703125" customWidth="1"/>
    <col min="3" max="3" width="20.85546875" customWidth="1"/>
    <col min="4" max="4" width="25.28515625" customWidth="1"/>
    <col min="5" max="5" width="20.85546875" customWidth="1"/>
    <col min="6" max="6" width="21" customWidth="1"/>
    <col min="7" max="7" width="21.7109375" customWidth="1"/>
    <col min="8" max="8" width="12.7109375" customWidth="1"/>
    <col min="9" max="9" width="17.42578125" customWidth="1"/>
    <col min="10" max="10" width="18.5703125" customWidth="1"/>
  </cols>
  <sheetData>
    <row r="2" spans="2:10" ht="33" thickBot="1" x14ac:dyDescent="0.55000000000000004">
      <c r="B2" s="12" t="s">
        <v>0</v>
      </c>
      <c r="C2" s="13"/>
      <c r="D2" s="13"/>
      <c r="E2" s="13"/>
      <c r="F2" s="13"/>
      <c r="G2" s="13"/>
      <c r="H2" s="13"/>
      <c r="I2" s="13"/>
      <c r="J2" s="13"/>
    </row>
    <row r="4" spans="2:10" ht="21.95" customHeight="1" x14ac:dyDescent="0.25">
      <c r="B4" s="1" t="s">
        <v>1</v>
      </c>
    </row>
    <row r="5" spans="2:10" ht="21.95" customHeight="1" x14ac:dyDescent="0.25">
      <c r="B5" s="1" t="s">
        <v>2</v>
      </c>
    </row>
    <row r="6" spans="2:10" ht="21.95" customHeight="1" x14ac:dyDescent="0.25">
      <c r="B6" s="1" t="s">
        <v>3</v>
      </c>
    </row>
    <row r="8" spans="2:10" ht="18" x14ac:dyDescent="0.25">
      <c r="B8" s="3" t="s">
        <v>53</v>
      </c>
    </row>
    <row r="10" spans="2:10" ht="30" customHeight="1" x14ac:dyDescent="0.25">
      <c r="B10" s="5" t="s">
        <v>4</v>
      </c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</row>
    <row r="11" spans="2:10" ht="30" customHeight="1" x14ac:dyDescent="0.25">
      <c r="B11" s="6" t="s">
        <v>10</v>
      </c>
      <c r="C11" s="6" t="s">
        <v>11</v>
      </c>
      <c r="D11" s="6" t="s">
        <v>12</v>
      </c>
      <c r="E11" s="7">
        <v>8</v>
      </c>
      <c r="F11" s="7">
        <v>50</v>
      </c>
      <c r="G11" s="6" t="s">
        <v>14</v>
      </c>
    </row>
    <row r="12" spans="2:10" ht="30" customHeight="1" x14ac:dyDescent="0.25">
      <c r="B12" s="6" t="s">
        <v>15</v>
      </c>
      <c r="C12" s="6" t="s">
        <v>16</v>
      </c>
      <c r="D12" s="6" t="s">
        <v>17</v>
      </c>
      <c r="E12" s="7">
        <v>150</v>
      </c>
      <c r="F12" s="7">
        <v>100</v>
      </c>
      <c r="G12" s="6" t="s">
        <v>14</v>
      </c>
    </row>
    <row r="15" spans="2:10" ht="18" x14ac:dyDescent="0.25">
      <c r="B15" s="3" t="s">
        <v>54</v>
      </c>
    </row>
    <row r="17" spans="2:10" ht="30" customHeight="1" x14ac:dyDescent="0.25">
      <c r="B17" s="5" t="s">
        <v>18</v>
      </c>
      <c r="C17" s="5" t="s">
        <v>19</v>
      </c>
      <c r="D17" s="5" t="s">
        <v>4</v>
      </c>
      <c r="E17" s="5" t="s">
        <v>5</v>
      </c>
      <c r="F17" s="5" t="s">
        <v>20</v>
      </c>
      <c r="G17" s="5" t="s">
        <v>7</v>
      </c>
      <c r="H17" s="5" t="s">
        <v>21</v>
      </c>
      <c r="I17" s="5" t="s">
        <v>22</v>
      </c>
      <c r="J17" s="5" t="s">
        <v>23</v>
      </c>
    </row>
    <row r="18" spans="2:10" ht="30" customHeight="1" x14ac:dyDescent="0.25">
      <c r="B18" s="6" t="s">
        <v>24</v>
      </c>
      <c r="C18" s="6" t="s">
        <v>25</v>
      </c>
      <c r="D18" s="6" t="s">
        <v>10</v>
      </c>
      <c r="E18" s="6" t="s">
        <v>26</v>
      </c>
      <c r="F18" s="8">
        <v>5</v>
      </c>
      <c r="G18" s="7">
        <v>10</v>
      </c>
      <c r="H18" s="7">
        <f t="shared" ref="H18:H19" si="0">G18*F18</f>
        <v>50</v>
      </c>
      <c r="I18" s="6" t="s">
        <v>27</v>
      </c>
      <c r="J18" s="6" t="s">
        <v>28</v>
      </c>
    </row>
    <row r="19" spans="2:10" ht="30" customHeight="1" x14ac:dyDescent="0.25">
      <c r="B19" s="6" t="s">
        <v>24</v>
      </c>
      <c r="C19" s="6" t="s">
        <v>29</v>
      </c>
      <c r="D19" s="6" t="s">
        <v>15</v>
      </c>
      <c r="E19" s="6" t="s">
        <v>30</v>
      </c>
      <c r="F19" s="8">
        <v>10</v>
      </c>
      <c r="G19" s="7">
        <v>155</v>
      </c>
      <c r="H19" s="7">
        <f t="shared" si="0"/>
        <v>1550</v>
      </c>
      <c r="I19" s="6" t="s">
        <v>32</v>
      </c>
      <c r="J19" s="6" t="s">
        <v>33</v>
      </c>
    </row>
    <row r="21" spans="2:10" ht="18" x14ac:dyDescent="0.25">
      <c r="B21" s="3" t="s">
        <v>55</v>
      </c>
    </row>
    <row r="23" spans="2:10" ht="30" customHeight="1" x14ac:dyDescent="0.25">
      <c r="B23" s="5" t="s">
        <v>4</v>
      </c>
      <c r="C23" s="5" t="s">
        <v>5</v>
      </c>
      <c r="D23" s="5" t="s">
        <v>34</v>
      </c>
      <c r="E23" s="5" t="s">
        <v>35</v>
      </c>
      <c r="F23" s="5" t="s">
        <v>36</v>
      </c>
      <c r="G23" s="5" t="s">
        <v>37</v>
      </c>
    </row>
    <row r="24" spans="2:10" ht="30" customHeight="1" x14ac:dyDescent="0.25">
      <c r="B24" s="6" t="s">
        <v>10</v>
      </c>
      <c r="C24" s="6" t="s">
        <v>26</v>
      </c>
      <c r="D24" s="6">
        <f>SUM(Table2[Quantity Sold])</f>
        <v>15</v>
      </c>
      <c r="E24" s="6">
        <f>SUM(Table2[Total Sales])</f>
        <v>1600</v>
      </c>
      <c r="F24" s="6">
        <f>SUM(Table1[Cost Price])</f>
        <v>150</v>
      </c>
      <c r="G24" s="9">
        <f>G18-E11</f>
        <v>2</v>
      </c>
    </row>
    <row r="25" spans="2:10" ht="30" customHeight="1" x14ac:dyDescent="0.25">
      <c r="B25" s="6" t="s">
        <v>15</v>
      </c>
      <c r="C25" s="6" t="s">
        <v>30</v>
      </c>
      <c r="D25" s="6">
        <f>SUM(Table2[Quantity Sold])</f>
        <v>15</v>
      </c>
      <c r="E25" s="6">
        <f>SUM(Table2[Total Sales])</f>
        <v>1600</v>
      </c>
      <c r="F25" s="6">
        <f>SUM(Table1[Cost Price])</f>
        <v>150</v>
      </c>
      <c r="G25" s="9">
        <f>G19-E12</f>
        <v>5</v>
      </c>
    </row>
    <row r="26" spans="2:10" ht="30" customHeight="1" x14ac:dyDescent="0.25">
      <c r="B26" s="5" t="s">
        <v>38</v>
      </c>
      <c r="C26" s="6"/>
      <c r="D26" s="5">
        <f>SUM(D24:D25)</f>
        <v>30</v>
      </c>
      <c r="E26" s="5">
        <f>SUM(E24:E25)</f>
        <v>3200</v>
      </c>
      <c r="F26" s="5">
        <f>SUM(F24:F25)</f>
        <v>300</v>
      </c>
      <c r="G26" s="10">
        <f>SUM(G24:G25)</f>
        <v>7</v>
      </c>
    </row>
    <row r="28" spans="2:10" ht="18" x14ac:dyDescent="0.25">
      <c r="B28" s="3" t="s">
        <v>56</v>
      </c>
    </row>
    <row r="30" spans="2:10" ht="30" customHeight="1" x14ac:dyDescent="0.25">
      <c r="B30" s="5" t="s">
        <v>23</v>
      </c>
      <c r="C30" s="5" t="s">
        <v>35</v>
      </c>
      <c r="D30" s="5" t="s">
        <v>39</v>
      </c>
    </row>
    <row r="31" spans="2:10" ht="30" customHeight="1" x14ac:dyDescent="0.25">
      <c r="B31" s="6" t="s">
        <v>28</v>
      </c>
      <c r="C31" s="6"/>
      <c r="D31" s="6"/>
    </row>
    <row r="32" spans="2:10" ht="30" customHeight="1" x14ac:dyDescent="0.25">
      <c r="B32" s="6" t="s">
        <v>33</v>
      </c>
      <c r="C32" s="6"/>
      <c r="D32" s="6"/>
    </row>
    <row r="33" spans="2:5" ht="30" customHeight="1" x14ac:dyDescent="0.25">
      <c r="B33" s="6" t="s">
        <v>40</v>
      </c>
      <c r="C33" s="6"/>
      <c r="D33" s="6"/>
    </row>
    <row r="34" spans="2:5" ht="30" customHeight="1" x14ac:dyDescent="0.25">
      <c r="B34" s="5" t="s">
        <v>38</v>
      </c>
      <c r="C34" s="5"/>
      <c r="D34" s="11"/>
    </row>
    <row r="37" spans="2:5" ht="18" x14ac:dyDescent="0.25">
      <c r="B37" s="3" t="s">
        <v>57</v>
      </c>
    </row>
    <row r="39" spans="2:5" ht="30" customHeight="1" x14ac:dyDescent="0.25">
      <c r="B39" s="5" t="s">
        <v>22</v>
      </c>
      <c r="C39" s="5" t="s">
        <v>41</v>
      </c>
      <c r="D39" s="5" t="s">
        <v>42</v>
      </c>
      <c r="E39" s="5" t="s">
        <v>43</v>
      </c>
    </row>
    <row r="40" spans="2:5" ht="30" customHeight="1" x14ac:dyDescent="0.25">
      <c r="B40" s="6" t="s">
        <v>27</v>
      </c>
      <c r="C40" s="6" t="s">
        <v>13</v>
      </c>
      <c r="D40" s="6" t="s">
        <v>31</v>
      </c>
      <c r="E40" s="6" t="s">
        <v>44</v>
      </c>
    </row>
    <row r="41" spans="2:5" ht="30" customHeight="1" x14ac:dyDescent="0.25">
      <c r="B41" s="6" t="s">
        <v>32</v>
      </c>
      <c r="C41" s="6" t="s">
        <v>13</v>
      </c>
      <c r="D41" s="6" t="s">
        <v>45</v>
      </c>
      <c r="E41" s="6" t="s">
        <v>46</v>
      </c>
    </row>
    <row r="44" spans="2:5" ht="18" x14ac:dyDescent="0.25">
      <c r="B44" s="3" t="s">
        <v>58</v>
      </c>
    </row>
    <row r="45" spans="2:5" x14ac:dyDescent="0.25">
      <c r="B45" s="4"/>
    </row>
    <row r="46" spans="2:5" x14ac:dyDescent="0.25">
      <c r="B46" s="2" t="s">
        <v>47</v>
      </c>
    </row>
    <row r="48" spans="2:5" ht="18" x14ac:dyDescent="0.25">
      <c r="B48" s="3" t="s">
        <v>59</v>
      </c>
    </row>
    <row r="50" spans="2:7" ht="30" customHeight="1" x14ac:dyDescent="0.25">
      <c r="B50" s="5" t="s">
        <v>48</v>
      </c>
      <c r="C50" s="5" t="s">
        <v>35</v>
      </c>
      <c r="D50" s="5" t="s">
        <v>36</v>
      </c>
      <c r="E50" s="5" t="s">
        <v>37</v>
      </c>
      <c r="F50" s="5" t="s">
        <v>49</v>
      </c>
      <c r="G50" s="5" t="s">
        <v>50</v>
      </c>
    </row>
    <row r="51" spans="2:7" ht="30" customHeight="1" x14ac:dyDescent="0.25">
      <c r="B51" s="6" t="s">
        <v>51</v>
      </c>
      <c r="C51" s="7">
        <f>E26</f>
        <v>3200</v>
      </c>
      <c r="D51" s="7">
        <f>F26</f>
        <v>300</v>
      </c>
      <c r="E51" s="7"/>
      <c r="F51" s="6" t="s">
        <v>26</v>
      </c>
      <c r="G51" s="6" t="s">
        <v>30</v>
      </c>
    </row>
    <row r="52" spans="2:7" ht="30" customHeight="1" x14ac:dyDescent="0.25">
      <c r="B52" s="6" t="s">
        <v>52</v>
      </c>
      <c r="C52" s="7">
        <f>E27</f>
        <v>0</v>
      </c>
      <c r="D52" s="7">
        <f>F27</f>
        <v>0</v>
      </c>
      <c r="E52" s="7"/>
      <c r="F52" s="6" t="s">
        <v>26</v>
      </c>
      <c r="G52" s="6" t="s">
        <v>30</v>
      </c>
    </row>
  </sheetData>
  <pageMargins left="0.25" right="0.25" top="0.75" bottom="0.75" header="0.3" footer="0.3"/>
  <pageSetup scale="61" fitToWidth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Sales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2024-08-19T10:50:08Z</cp:lastPrinted>
  <dcterms:created xsi:type="dcterms:W3CDTF">2024-08-19T10:38:06Z</dcterms:created>
  <dcterms:modified xsi:type="dcterms:W3CDTF">2024-08-19T10:50:35Z</dcterms:modified>
</cp:coreProperties>
</file>