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J:\Work -1\WeT- 01-07-25\"/>
    </mc:Choice>
  </mc:AlternateContent>
  <bookViews>
    <workbookView xWindow="0" yWindow="0" windowWidth="28800" windowHeight="12300"/>
  </bookViews>
  <sheets>
    <sheet name="Company Nam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5" i="1" l="1"/>
  <c r="G26" i="1" s="1"/>
  <c r="G27" i="1" s="1"/>
  <c r="G28" i="1" s="1"/>
  <c r="G29" i="1" s="1"/>
  <c r="G30" i="1" s="1"/>
  <c r="F32" i="1"/>
  <c r="E32" i="1"/>
  <c r="G19" i="1"/>
  <c r="G20" i="1" s="1"/>
  <c r="G21" i="1" s="1"/>
  <c r="G22" i="1" s="1"/>
  <c r="G23" i="1" s="1"/>
  <c r="G24" i="1" s="1"/>
  <c r="G18" i="1"/>
  <c r="G17" i="1"/>
  <c r="G16" i="1"/>
</calcChain>
</file>

<file path=xl/sharedStrings.xml><?xml version="1.0" encoding="utf-8"?>
<sst xmlns="http://schemas.openxmlformats.org/spreadsheetml/2006/main" count="35" uniqueCount="33">
  <si>
    <t>Cash Flow Log</t>
  </si>
  <si>
    <t>🔷 Company Information:</t>
  </si>
  <si>
    <t>Date</t>
  </si>
  <si>
    <t>Description</t>
  </si>
  <si>
    <t>Category</t>
  </si>
  <si>
    <t>Opening Balance</t>
  </si>
  <si>
    <t>Opening</t>
  </si>
  <si>
    <t>Product Sales</t>
  </si>
  <si>
    <t>Sales</t>
  </si>
  <si>
    <t>Rent Payment</t>
  </si>
  <si>
    <t>Expense</t>
  </si>
  <si>
    <t>Office Supplies</t>
  </si>
  <si>
    <t>Received from Client</t>
  </si>
  <si>
    <t>Receivable</t>
  </si>
  <si>
    <t>Utility Bill</t>
  </si>
  <si>
    <t>Freelance Service</t>
  </si>
  <si>
    <t>Income</t>
  </si>
  <si>
    <t>Company Name:</t>
  </si>
  <si>
    <t xml:space="preserve">BluePeak Traders Pvt. Ltd.  </t>
  </si>
  <si>
    <t>Address:</t>
  </si>
  <si>
    <t>Phone:</t>
  </si>
  <si>
    <t xml:space="preserve">Email:            </t>
  </si>
  <si>
    <t xml:space="preserve">accounts@bluepeak.com  </t>
  </si>
  <si>
    <t xml:space="preserve">Report Period:  </t>
  </si>
  <si>
    <t xml:space="preserve">Prepared By:  </t>
  </si>
  <si>
    <t>Finance Department</t>
  </si>
  <si>
    <t>Total Cash:</t>
  </si>
  <si>
    <t>Cash In ($)</t>
  </si>
  <si>
    <t>Cash Out ($)</t>
  </si>
  <si>
    <t>Balance ($)</t>
  </si>
  <si>
    <t>1 555 7876 9876</t>
  </si>
  <si>
    <t>12C Commercial Area, Lisban, United States</t>
  </si>
  <si>
    <t>📊 Cash Flow Log: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</si>
</sst>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8" x14ac:knownFonts="1">
    <font>
      <sz val="11"/>
      <color theme="1"/>
      <name val="Calibri"/>
      <family val="2"/>
      <scheme val="minor"/>
    </font>
    <font>
      <b/>
      <sz val="13.5"/>
      <color theme="1"/>
      <name val="Verdana"/>
      <family val="2"/>
    </font>
    <font>
      <sz val="11"/>
      <color theme="1"/>
      <name val="Verdana"/>
      <family val="2"/>
    </font>
    <font>
      <b/>
      <sz val="12"/>
      <color theme="1"/>
      <name val="Verdana"/>
      <family val="2"/>
    </font>
    <font>
      <sz val="10"/>
      <color theme="1"/>
      <name val="Verdana"/>
      <family val="2"/>
    </font>
    <font>
      <b/>
      <sz val="11"/>
      <color theme="1"/>
      <name val="Verdana"/>
      <family val="2"/>
    </font>
    <font>
      <b/>
      <sz val="20"/>
      <color theme="0"/>
      <name val="Verdana"/>
      <family val="2"/>
    </font>
    <font>
      <sz val="11"/>
      <color theme="1"/>
      <name val="Verdana"/>
    </font>
  </fonts>
  <fills count="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15" fontId="2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170" fontId="2" fillId="0" borderId="0" xfId="0" applyNumberFormat="1" applyFont="1" applyAlignment="1">
      <alignment horizontal="left" vertical="center" wrapText="1"/>
    </xf>
    <xf numFmtId="170" fontId="2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17" fontId="2" fillId="0" borderId="2" xfId="0" applyNumberFormat="1" applyFont="1" applyBorder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15" fontId="7" fillId="0" borderId="0" xfId="0" applyNumberFormat="1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</cellXfs>
  <cellStyles count="1">
    <cellStyle name="Normal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numFmt numFmtId="170" formatCode="&quot;$&quot;#,##0.00"/>
      <alignment horizontal="left" vertical="center" textRotation="0" indent="0" justifyLastLine="0" shrinkToFit="0" readingOrder="0"/>
    </dxf>
    <dxf>
      <numFmt numFmtId="170" formatCode="&quot;$&quot;#,##0.00"/>
      <alignment horizontal="left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scheme val="none"/>
      </font>
      <numFmt numFmtId="20" formatCode="dd/mmm/yy"/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5:G30" totalsRowShown="0" headerRowDxfId="7" dataDxfId="4">
  <autoFilter ref="B15:G30"/>
  <tableColumns count="6">
    <tableColumn id="1" name="Date" dataDxfId="6"/>
    <tableColumn id="2" name="Description" dataDxfId="5"/>
    <tableColumn id="3" name="Category" dataDxfId="3"/>
    <tableColumn id="4" name="Cash In ($)" dataDxfId="2"/>
    <tableColumn id="5" name="Cash Out ($)" dataDxfId="1"/>
    <tableColumn id="6" name="Balance ($)" dataDxfId="0"/>
  </tableColumns>
  <tableStyleInfo name="TableStyleMedium2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32"/>
  <sheetViews>
    <sheetView showGridLines="0" tabSelected="1" workbookViewId="0">
      <selection activeCell="E34" sqref="E34"/>
    </sheetView>
  </sheetViews>
  <sheetFormatPr defaultRowHeight="15" x14ac:dyDescent="0.25"/>
  <cols>
    <col min="1" max="1" width="2.7109375" customWidth="1"/>
    <col min="2" max="5" width="20.7109375" customWidth="1"/>
    <col min="6" max="6" width="21.85546875" customWidth="1"/>
    <col min="7" max="7" width="20.7109375" customWidth="1"/>
  </cols>
  <sheetData>
    <row r="2" spans="2:7" ht="39" customHeight="1" x14ac:dyDescent="0.25">
      <c r="B2" s="18" t="s">
        <v>0</v>
      </c>
      <c r="C2" s="18"/>
      <c r="D2" s="18"/>
      <c r="E2" s="18"/>
      <c r="F2" s="18"/>
      <c r="G2" s="18"/>
    </row>
    <row r="3" spans="2:7" x14ac:dyDescent="0.25">
      <c r="B3" s="3"/>
      <c r="C3" s="3"/>
      <c r="D3" s="3"/>
      <c r="E3" s="3"/>
      <c r="F3" s="3"/>
      <c r="G3" s="3"/>
    </row>
    <row r="4" spans="2:7" x14ac:dyDescent="0.25">
      <c r="B4" s="4" t="s">
        <v>1</v>
      </c>
      <c r="C4" s="3"/>
      <c r="D4" s="3"/>
      <c r="E4" s="3"/>
      <c r="F4" s="3"/>
      <c r="G4" s="3"/>
    </row>
    <row r="5" spans="2:7" x14ac:dyDescent="0.25">
      <c r="B5" s="5"/>
      <c r="C5" s="3"/>
      <c r="D5" s="3"/>
      <c r="E5" s="3"/>
      <c r="F5" s="3"/>
      <c r="G5" s="3"/>
    </row>
    <row r="6" spans="2:7" ht="21.95" customHeight="1" x14ac:dyDescent="0.25">
      <c r="B6" s="6" t="s">
        <v>17</v>
      </c>
      <c r="C6" s="14" t="s">
        <v>18</v>
      </c>
      <c r="D6" s="14"/>
      <c r="E6" s="14"/>
      <c r="F6" s="14"/>
      <c r="G6" s="14"/>
    </row>
    <row r="7" spans="2:7" ht="21.95" customHeight="1" x14ac:dyDescent="0.25">
      <c r="B7" s="6" t="s">
        <v>19</v>
      </c>
      <c r="C7" s="15" t="s">
        <v>31</v>
      </c>
      <c r="D7" s="15"/>
      <c r="E7" s="15"/>
      <c r="F7" s="15"/>
      <c r="G7" s="15"/>
    </row>
    <row r="8" spans="2:7" ht="21.95" customHeight="1" x14ac:dyDescent="0.25">
      <c r="B8" s="6" t="s">
        <v>20</v>
      </c>
      <c r="C8" s="15" t="s">
        <v>30</v>
      </c>
      <c r="D8" s="15"/>
      <c r="E8" s="15"/>
      <c r="F8" s="15"/>
      <c r="G8" s="15"/>
    </row>
    <row r="9" spans="2:7" ht="21.95" customHeight="1" x14ac:dyDescent="0.25">
      <c r="B9" s="6" t="s">
        <v>21</v>
      </c>
      <c r="C9" s="16" t="s">
        <v>22</v>
      </c>
      <c r="D9" s="16"/>
      <c r="E9" s="16"/>
      <c r="F9" s="16"/>
      <c r="G9" s="16"/>
    </row>
    <row r="10" spans="2:7" ht="21.95" customHeight="1" x14ac:dyDescent="0.25">
      <c r="B10" s="6" t="s">
        <v>23</v>
      </c>
      <c r="C10" s="17">
        <v>45839</v>
      </c>
      <c r="D10" s="17"/>
      <c r="E10" s="17"/>
      <c r="F10" s="17"/>
      <c r="G10" s="17"/>
    </row>
    <row r="11" spans="2:7" ht="21.95" customHeight="1" x14ac:dyDescent="0.25">
      <c r="B11" s="6" t="s">
        <v>24</v>
      </c>
      <c r="C11" s="15" t="s">
        <v>25</v>
      </c>
      <c r="D11" s="15"/>
      <c r="E11" s="15"/>
      <c r="F11" s="15"/>
      <c r="G11" s="15"/>
    </row>
    <row r="12" spans="2:7" x14ac:dyDescent="0.25">
      <c r="B12" s="3"/>
      <c r="C12" s="3"/>
      <c r="D12" s="3"/>
      <c r="E12" s="3"/>
      <c r="F12" s="3"/>
      <c r="G12" s="3"/>
    </row>
    <row r="13" spans="2:7" ht="17.25" x14ac:dyDescent="0.25">
      <c r="B13" s="10" t="s">
        <v>32</v>
      </c>
      <c r="C13" s="10"/>
      <c r="D13" s="10"/>
      <c r="E13" s="10"/>
      <c r="F13" s="10"/>
      <c r="G13" s="10"/>
    </row>
    <row r="14" spans="2:7" x14ac:dyDescent="0.25">
      <c r="B14" s="3"/>
      <c r="C14" s="3"/>
      <c r="D14" s="3"/>
      <c r="E14" s="3"/>
      <c r="F14" s="3"/>
      <c r="G14" s="3"/>
    </row>
    <row r="15" spans="2:7" ht="33" customHeight="1" x14ac:dyDescent="0.25">
      <c r="B15" s="7" t="s">
        <v>2</v>
      </c>
      <c r="C15" s="7" t="s">
        <v>3</v>
      </c>
      <c r="D15" s="7" t="s">
        <v>4</v>
      </c>
      <c r="E15" s="7" t="s">
        <v>27</v>
      </c>
      <c r="F15" s="7" t="s">
        <v>28</v>
      </c>
      <c r="G15" s="7" t="s">
        <v>29</v>
      </c>
    </row>
    <row r="16" spans="2:7" ht="33" customHeight="1" x14ac:dyDescent="0.25">
      <c r="B16" s="8">
        <v>45839</v>
      </c>
      <c r="C16" s="9" t="s">
        <v>5</v>
      </c>
      <c r="D16" s="9" t="s">
        <v>6</v>
      </c>
      <c r="E16" s="11">
        <v>100000</v>
      </c>
      <c r="F16" s="11"/>
      <c r="G16" s="11">
        <f>E16-F16</f>
        <v>100000</v>
      </c>
    </row>
    <row r="17" spans="2:7" ht="33" customHeight="1" x14ac:dyDescent="0.25">
      <c r="B17" s="8">
        <v>45840</v>
      </c>
      <c r="C17" s="9" t="s">
        <v>7</v>
      </c>
      <c r="D17" s="9" t="s">
        <v>8</v>
      </c>
      <c r="E17" s="11">
        <v>25000</v>
      </c>
      <c r="F17" s="11"/>
      <c r="G17" s="11">
        <f>G16+E17-F17</f>
        <v>125000</v>
      </c>
    </row>
    <row r="18" spans="2:7" ht="33" customHeight="1" x14ac:dyDescent="0.25">
      <c r="B18" s="8">
        <v>45841</v>
      </c>
      <c r="C18" s="9" t="s">
        <v>9</v>
      </c>
      <c r="D18" s="9" t="s">
        <v>10</v>
      </c>
      <c r="E18" s="11"/>
      <c r="F18" s="11">
        <v>15000</v>
      </c>
      <c r="G18" s="11">
        <f>G17+E18-F18</f>
        <v>110000</v>
      </c>
    </row>
    <row r="19" spans="2:7" ht="33" customHeight="1" x14ac:dyDescent="0.25">
      <c r="B19" s="8">
        <v>45843</v>
      </c>
      <c r="C19" s="9" t="s">
        <v>11</v>
      </c>
      <c r="D19" s="9" t="s">
        <v>10</v>
      </c>
      <c r="E19" s="11"/>
      <c r="F19" s="11">
        <v>3500</v>
      </c>
      <c r="G19" s="11">
        <f t="shared" ref="G19:G30" si="0">G18+E19-F19</f>
        <v>106500</v>
      </c>
    </row>
    <row r="20" spans="2:7" ht="33" customHeight="1" x14ac:dyDescent="0.25">
      <c r="B20" s="8">
        <v>45844</v>
      </c>
      <c r="C20" s="9" t="s">
        <v>12</v>
      </c>
      <c r="D20" s="9" t="s">
        <v>13</v>
      </c>
      <c r="E20" s="11">
        <v>12000</v>
      </c>
      <c r="F20" s="11"/>
      <c r="G20" s="11">
        <f t="shared" si="0"/>
        <v>118500</v>
      </c>
    </row>
    <row r="21" spans="2:7" ht="33" customHeight="1" x14ac:dyDescent="0.25">
      <c r="B21" s="8">
        <v>45845</v>
      </c>
      <c r="C21" s="9" t="s">
        <v>14</v>
      </c>
      <c r="D21" s="9" t="s">
        <v>10</v>
      </c>
      <c r="E21" s="11"/>
      <c r="F21" s="11">
        <v>2000</v>
      </c>
      <c r="G21" s="11">
        <f t="shared" si="0"/>
        <v>116500</v>
      </c>
    </row>
    <row r="22" spans="2:7" ht="33" customHeight="1" x14ac:dyDescent="0.25">
      <c r="B22" s="8">
        <v>45848</v>
      </c>
      <c r="C22" s="9" t="s">
        <v>15</v>
      </c>
      <c r="D22" s="9" t="s">
        <v>16</v>
      </c>
      <c r="E22" s="11">
        <v>8000</v>
      </c>
      <c r="F22" s="11"/>
      <c r="G22" s="11">
        <f t="shared" si="0"/>
        <v>124500</v>
      </c>
    </row>
    <row r="23" spans="2:7" ht="33" customHeight="1" x14ac:dyDescent="0.25">
      <c r="B23" s="8"/>
      <c r="C23" s="9"/>
      <c r="D23" s="9"/>
      <c r="E23" s="11">
        <v>5000</v>
      </c>
      <c r="F23" s="11"/>
      <c r="G23" s="11">
        <f t="shared" si="0"/>
        <v>129500</v>
      </c>
    </row>
    <row r="24" spans="2:7" ht="33" customHeight="1" x14ac:dyDescent="0.25">
      <c r="B24" s="8"/>
      <c r="C24" s="9"/>
      <c r="D24" s="9"/>
      <c r="E24" s="11"/>
      <c r="F24" s="11"/>
      <c r="G24" s="11">
        <f t="shared" si="0"/>
        <v>129500</v>
      </c>
    </row>
    <row r="25" spans="2:7" ht="33" customHeight="1" x14ac:dyDescent="0.25">
      <c r="B25" s="19"/>
      <c r="C25" s="20"/>
      <c r="D25" s="20"/>
      <c r="E25" s="11"/>
      <c r="F25" s="11"/>
      <c r="G25" s="11">
        <f t="shared" si="0"/>
        <v>129500</v>
      </c>
    </row>
    <row r="26" spans="2:7" ht="33" customHeight="1" x14ac:dyDescent="0.25">
      <c r="B26" s="19"/>
      <c r="C26" s="20"/>
      <c r="D26" s="20"/>
      <c r="E26" s="11"/>
      <c r="F26" s="11"/>
      <c r="G26" s="11">
        <f t="shared" si="0"/>
        <v>129500</v>
      </c>
    </row>
    <row r="27" spans="2:7" ht="33" customHeight="1" x14ac:dyDescent="0.25">
      <c r="B27" s="19"/>
      <c r="C27" s="20"/>
      <c r="D27" s="20"/>
      <c r="E27" s="11"/>
      <c r="F27" s="11"/>
      <c r="G27" s="11">
        <f t="shared" si="0"/>
        <v>129500</v>
      </c>
    </row>
    <row r="28" spans="2:7" ht="33" customHeight="1" x14ac:dyDescent="0.25">
      <c r="B28" s="19"/>
      <c r="C28" s="20"/>
      <c r="D28" s="20"/>
      <c r="E28" s="11"/>
      <c r="F28" s="11"/>
      <c r="G28" s="11">
        <f t="shared" si="0"/>
        <v>129500</v>
      </c>
    </row>
    <row r="29" spans="2:7" ht="33" customHeight="1" x14ac:dyDescent="0.25">
      <c r="B29" s="5"/>
      <c r="C29" s="5"/>
      <c r="D29" s="5"/>
      <c r="E29" s="12"/>
      <c r="F29" s="12"/>
      <c r="G29" s="11">
        <f t="shared" si="0"/>
        <v>129500</v>
      </c>
    </row>
    <row r="30" spans="2:7" ht="33" customHeight="1" x14ac:dyDescent="0.25">
      <c r="B30" s="8"/>
      <c r="C30" s="9"/>
      <c r="D30" s="9"/>
      <c r="E30" s="12"/>
      <c r="F30" s="12"/>
      <c r="G30" s="11">
        <f t="shared" si="0"/>
        <v>129500</v>
      </c>
    </row>
    <row r="31" spans="2:7" ht="21.95" customHeight="1" x14ac:dyDescent="0.25">
      <c r="B31" s="8"/>
      <c r="C31" s="9"/>
      <c r="D31" s="9"/>
      <c r="E31" s="12"/>
      <c r="F31" s="12"/>
      <c r="G31" s="11"/>
    </row>
    <row r="32" spans="2:7" s="1" customFormat="1" ht="33" customHeight="1" x14ac:dyDescent="0.25">
      <c r="B32" s="2"/>
      <c r="C32" s="5"/>
      <c r="D32" s="13" t="s">
        <v>26</v>
      </c>
      <c r="E32" s="5" t="str">
        <f>SUM(Table1[Cash In ($)])&amp;" Cash In"</f>
        <v>150000 Cash In</v>
      </c>
      <c r="F32" s="5" t="str">
        <f>SUM(Table1[Cash Out ($)])&amp;" Cash Out"</f>
        <v>20500 Cash Out</v>
      </c>
      <c r="G32" s="5"/>
    </row>
  </sheetData>
  <mergeCells count="8">
    <mergeCell ref="C11:G11"/>
    <mergeCell ref="B13:G13"/>
    <mergeCell ref="B2:G2"/>
    <mergeCell ref="C6:G6"/>
    <mergeCell ref="C7:G7"/>
    <mergeCell ref="C8:G8"/>
    <mergeCell ref="C9:G9"/>
    <mergeCell ref="C10:G10"/>
  </mergeCells>
  <pageMargins left="0.25" right="0.25" top="0.5" bottom="0.75" header="0.3" footer="0.3"/>
  <pageSetup scale="79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Company 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2025-07-11T11:46:35Z</cp:lastPrinted>
  <dcterms:created xsi:type="dcterms:W3CDTF">2025-07-11T11:32:48Z</dcterms:created>
  <dcterms:modified xsi:type="dcterms:W3CDTF">2025-07-11T11:55:46Z</dcterms:modified>
</cp:coreProperties>
</file>