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Expense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3" i="1"/>
  <c r="C73" i="1"/>
  <c r="D72" i="1"/>
  <c r="C72" i="1"/>
  <c r="D71" i="1"/>
  <c r="C71" i="1"/>
  <c r="D70" i="1"/>
  <c r="C70" i="1"/>
  <c r="D17" i="1"/>
  <c r="D74" i="1" s="1"/>
  <c r="D75" i="1" s="1"/>
  <c r="D62" i="1" l="1"/>
  <c r="C17" i="1"/>
  <c r="C74" i="1" s="1"/>
  <c r="C75" i="1" s="1"/>
  <c r="C62" i="1" l="1"/>
  <c r="D50" i="1" l="1"/>
  <c r="C50" i="1"/>
  <c r="D33" i="1" l="1"/>
  <c r="C33" i="1"/>
</calcChain>
</file>

<file path=xl/sharedStrings.xml><?xml version="1.0" encoding="utf-8"?>
<sst xmlns="http://schemas.openxmlformats.org/spreadsheetml/2006/main" count="66" uniqueCount="52">
  <si>
    <t>Date: [MM/DD/YYYY]</t>
  </si>
  <si>
    <t>1. Income Sources</t>
  </si>
  <si>
    <t>List all the income or revenue expected during the budgeting period.</t>
  </si>
  <si>
    <t>Income Source</t>
  </si>
  <si>
    <t>Estimated Amount</t>
  </si>
  <si>
    <t>Actual Amount</t>
  </si>
  <si>
    <t>Product/Service Sales</t>
  </si>
  <si>
    <t>Investment Income</t>
  </si>
  <si>
    <t>Other Income (e.g., consulting, fees)</t>
  </si>
  <si>
    <t>Total Income</t>
  </si>
  <si>
    <t>2. Fixed Expenses</t>
  </si>
  <si>
    <t>Fixed expenses remain the same every period (e.g., rent, salaries).</t>
  </si>
  <si>
    <t>Expense Category</t>
  </si>
  <si>
    <t>Rent/Lease Payments</t>
  </si>
  <si>
    <t>Salaries/Wages</t>
  </si>
  <si>
    <t>Utilities (Electricity, Water, Gas)</t>
  </si>
  <si>
    <t>Insurance (Business, Liability, etc.)</t>
  </si>
  <si>
    <t>Loan Payments</t>
  </si>
  <si>
    <t>Internet/Phone</t>
  </si>
  <si>
    <t>Software Subscriptions (e.g., SaaS)</t>
  </si>
  <si>
    <t>Property Taxes</t>
  </si>
  <si>
    <t>Total Fixed Expenses</t>
  </si>
  <si>
    <t>3. Variable Expenses</t>
  </si>
  <si>
    <t>Variable expenses fluctuate depending on business activity (e.g., marketing, supplies).</t>
  </si>
  <si>
    <t>Marketing/Advertising</t>
  </si>
  <si>
    <t>Office Supplies</t>
  </si>
  <si>
    <t>Shipping/Delivery</t>
  </si>
  <si>
    <t>Travel and Accommodation</t>
  </si>
  <si>
    <t>Repairs and Maintenance</t>
  </si>
  <si>
    <t>Professional Fees (e.g., Legal, Accounting)</t>
  </si>
  <si>
    <t>Employee Training/Development</t>
  </si>
  <si>
    <t>Inventory Purchases</t>
  </si>
  <si>
    <t>Miscellaneous Expenses</t>
  </si>
  <si>
    <t>Total Variable Expenses</t>
  </si>
  <si>
    <t>4. One-Time Expenses</t>
  </si>
  <si>
    <t>Include any non-recurring, one-time expenses planned for the budget period.</t>
  </si>
  <si>
    <t>Equipment Purchases</t>
  </si>
  <si>
    <t>Renovations</t>
  </si>
  <si>
    <t>New Software/Technology</t>
  </si>
  <si>
    <t>Expansion Costs</t>
  </si>
  <si>
    <t>Total One-Time Expenses</t>
  </si>
  <si>
    <t>5. Summary of Expenses</t>
  </si>
  <si>
    <t>A summary comparing total expenses to total income.</t>
  </si>
  <si>
    <t>Category</t>
  </si>
  <si>
    <t>Total Expenses</t>
  </si>
  <si>
    <t>Net Income/Loss</t>
  </si>
  <si>
    <t>6. Notes</t>
  </si>
  <si>
    <t>Any additional comments, assumptions, or explanations regarding significant variances between estimated and actual amounts.</t>
  </si>
  <si>
    <t>Business Expense Budget Sheet</t>
  </si>
  <si>
    <t>Business Name:</t>
  </si>
  <si>
    <t>Budget Period:</t>
  </si>
  <si>
    <t xml:space="preserve">Prepared By: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</si>
</sst>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_);[Red]\(&quot;$&quot;#,##0.00\)"/>
    <numFmt numFmtId="168" formatCode="&quot;$&quot;#,##0.00"/>
    <numFmt numFmtId="171" formatCode="[$-F800]dddd\,\ mmmm\ dd\,\ yyyy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168" fontId="2" fillId="0" borderId="0" xfId="0" applyNumberFormat="1" applyFont="1" applyAlignment="1">
      <alignment horizontal="left" vertical="center" wrapText="1"/>
    </xf>
    <xf numFmtId="168" fontId="7" fillId="0" borderId="0" xfId="0" applyNumberFormat="1" applyFont="1" applyAlignment="1">
      <alignment horizontal="left" vertical="center" wrapText="1"/>
    </xf>
    <xf numFmtId="168" fontId="8" fillId="0" borderId="0" xfId="0" applyNumberFormat="1" applyFont="1" applyAlignment="1">
      <alignment horizontal="left" vertical="center" wrapText="1"/>
    </xf>
    <xf numFmtId="8" fontId="6" fillId="0" borderId="0" xfId="0" applyNumberFormat="1" applyFon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171" fontId="0" fillId="0" borderId="1" xfId="0" applyNumberFormat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70C0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D17" totalsRowShown="0" headerRowDxfId="4" dataDxfId="5">
  <autoFilter ref="B13:D17"/>
  <tableColumns count="3">
    <tableColumn id="1" name="Income Source" dataDxfId="20"/>
    <tableColumn id="2" name="Estimated Amount" dataDxfId="19">
      <calculatedColumnFormula>SUM(C11:C13)</calculatedColumnFormula>
    </tableColumn>
    <tableColumn id="3" name="Actual Amount" dataDxfId="18">
      <calculatedColumnFormula>SUM(D11:D13)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D33" totalsRowShown="0" headerRowDxfId="3" dataDxfId="24">
  <autoFilter ref="B24:D33"/>
  <tableColumns count="3">
    <tableColumn id="1" name="Expense Category" dataDxfId="17"/>
    <tableColumn id="2" name="Estimated Amount" dataDxfId="16">
      <calculatedColumnFormula>SUM(C17:C24)</calculatedColumnFormula>
    </tableColumn>
    <tableColumn id="3" name="Actual Amount" dataDxfId="15">
      <calculatedColumnFormula>SUM(D17:D24)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0:D50" totalsRowShown="0" headerRowDxfId="2" dataDxfId="23">
  <autoFilter ref="B40:D50"/>
  <tableColumns count="3">
    <tableColumn id="1" name="Expense Category" dataDxfId="14"/>
    <tableColumn id="2" name="Estimated Amount" dataDxfId="13">
      <calculatedColumnFormula>SUM(C32:C40)</calculatedColumnFormula>
    </tableColumn>
    <tableColumn id="3" name="Actual Amount" dataDxfId="12">
      <calculatedColumnFormula>SUM(D32:D40)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7:D62" totalsRowShown="0" headerRowDxfId="1" dataDxfId="22">
  <autoFilter ref="B57:D62"/>
  <tableColumns count="3">
    <tableColumn id="1" name="Expense Category" dataDxfId="11"/>
    <tableColumn id="2" name="Estimated Amount" dataDxfId="10">
      <calculatedColumnFormula>SUM(C54:C57)</calculatedColumnFormula>
    </tableColumn>
    <tableColumn id="3" name="Actual Amount" dataDxfId="9">
      <calculatedColumnFormula>SUM(D54:D57)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9:D75" totalsRowShown="0" headerRowDxfId="0" dataDxfId="21">
  <autoFilter ref="B69:D75"/>
  <tableColumns count="3">
    <tableColumn id="1" name="Category" dataDxfId="8"/>
    <tableColumn id="2" name="Estimated Amount" dataDxfId="7">
      <calculatedColumnFormula>C33</calculatedColumnFormula>
    </tableColumn>
    <tableColumn id="3" name="Actual Amount" dataDxfId="6">
      <calculatedColumnFormula>D33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80"/>
  <sheetViews>
    <sheetView showGridLines="0" tabSelected="1" workbookViewId="0">
      <selection activeCell="J67" sqref="J67"/>
    </sheetView>
  </sheetViews>
  <sheetFormatPr defaultRowHeight="15" x14ac:dyDescent="0.25"/>
  <cols>
    <col min="1" max="1" width="5.7109375" customWidth="1"/>
    <col min="2" max="4" width="40.7109375" customWidth="1"/>
  </cols>
  <sheetData>
    <row r="2" spans="2:4" ht="30" x14ac:dyDescent="0.25">
      <c r="B2" s="5" t="s">
        <v>48</v>
      </c>
      <c r="C2" s="5"/>
      <c r="D2" s="5"/>
    </row>
    <row r="4" spans="2:4" ht="23.1" customHeight="1" x14ac:dyDescent="0.25">
      <c r="B4" s="2" t="s">
        <v>49</v>
      </c>
      <c r="C4" s="11"/>
      <c r="D4" s="11"/>
    </row>
    <row r="5" spans="2:4" ht="23.1" customHeight="1" x14ac:dyDescent="0.25">
      <c r="B5" s="2" t="s">
        <v>50</v>
      </c>
      <c r="C5" s="11"/>
      <c r="D5" s="11"/>
    </row>
    <row r="6" spans="2:4" ht="23.1" customHeight="1" x14ac:dyDescent="0.25">
      <c r="B6" s="2" t="s">
        <v>51</v>
      </c>
      <c r="C6" s="11"/>
      <c r="D6" s="11"/>
    </row>
    <row r="7" spans="2:4" ht="23.1" customHeight="1" x14ac:dyDescent="0.25">
      <c r="B7" s="2" t="s">
        <v>0</v>
      </c>
      <c r="C7" s="12">
        <f ca="1">TODAY()-15</f>
        <v>45555</v>
      </c>
      <c r="D7" s="12"/>
    </row>
    <row r="9" spans="2:4" ht="18" x14ac:dyDescent="0.25">
      <c r="B9" s="1" t="s">
        <v>1</v>
      </c>
    </row>
    <row r="11" spans="2:4" x14ac:dyDescent="0.25">
      <c r="B11" t="s">
        <v>2</v>
      </c>
    </row>
    <row r="13" spans="2:4" ht="33" customHeight="1" x14ac:dyDescent="0.25">
      <c r="B13" s="13" t="s">
        <v>3</v>
      </c>
      <c r="C13" s="13" t="s">
        <v>4</v>
      </c>
      <c r="D13" s="13" t="s">
        <v>5</v>
      </c>
    </row>
    <row r="14" spans="2:4" ht="33" customHeight="1" x14ac:dyDescent="0.25">
      <c r="B14" s="4" t="s">
        <v>6</v>
      </c>
      <c r="C14" s="6">
        <v>25000</v>
      </c>
      <c r="D14" s="6">
        <v>25500</v>
      </c>
    </row>
    <row r="15" spans="2:4" ht="33" customHeight="1" x14ac:dyDescent="0.25">
      <c r="B15" s="4" t="s">
        <v>7</v>
      </c>
      <c r="C15" s="6">
        <v>10000</v>
      </c>
      <c r="D15" s="6">
        <v>8500</v>
      </c>
    </row>
    <row r="16" spans="2:4" ht="33" customHeight="1" x14ac:dyDescent="0.25">
      <c r="B16" s="4" t="s">
        <v>8</v>
      </c>
      <c r="C16" s="6">
        <v>50000</v>
      </c>
      <c r="D16" s="6">
        <v>45000</v>
      </c>
    </row>
    <row r="17" spans="2:4" ht="33" customHeight="1" x14ac:dyDescent="0.25">
      <c r="B17" s="3" t="s">
        <v>9</v>
      </c>
      <c r="C17" s="7">
        <f t="shared" ref="C14:C17" si="0">SUM(C14:C16)</f>
        <v>85000</v>
      </c>
      <c r="D17" s="7">
        <f t="shared" ref="D14:D17" si="1">SUM(D14:D16)</f>
        <v>79000</v>
      </c>
    </row>
    <row r="20" spans="2:4" ht="18" x14ac:dyDescent="0.25">
      <c r="B20" s="1" t="s">
        <v>10</v>
      </c>
    </row>
    <row r="22" spans="2:4" x14ac:dyDescent="0.25">
      <c r="B22" t="s">
        <v>11</v>
      </c>
    </row>
    <row r="24" spans="2:4" ht="33" customHeight="1" x14ac:dyDescent="0.25">
      <c r="B24" s="13" t="s">
        <v>12</v>
      </c>
      <c r="C24" s="13" t="s">
        <v>4</v>
      </c>
      <c r="D24" s="13" t="s">
        <v>5</v>
      </c>
    </row>
    <row r="25" spans="2:4" ht="33" customHeight="1" x14ac:dyDescent="0.25">
      <c r="B25" s="4" t="s">
        <v>13</v>
      </c>
      <c r="C25" s="6">
        <v>5000</v>
      </c>
      <c r="D25" s="6">
        <v>4500</v>
      </c>
    </row>
    <row r="26" spans="2:4" ht="33" customHeight="1" x14ac:dyDescent="0.25">
      <c r="B26" s="4" t="s">
        <v>14</v>
      </c>
      <c r="C26" s="6">
        <v>2000</v>
      </c>
      <c r="D26" s="6">
        <v>1500</v>
      </c>
    </row>
    <row r="27" spans="2:4" ht="33" customHeight="1" x14ac:dyDescent="0.25">
      <c r="B27" s="4" t="s">
        <v>15</v>
      </c>
      <c r="C27" s="6">
        <v>800</v>
      </c>
      <c r="D27" s="6">
        <v>750</v>
      </c>
    </row>
    <row r="28" spans="2:4" ht="33" customHeight="1" x14ac:dyDescent="0.25">
      <c r="B28" s="4" t="s">
        <v>16</v>
      </c>
      <c r="C28" s="6"/>
      <c r="D28" s="6"/>
    </row>
    <row r="29" spans="2:4" ht="33" customHeight="1" x14ac:dyDescent="0.25">
      <c r="B29" s="4" t="s">
        <v>17</v>
      </c>
      <c r="C29" s="6"/>
      <c r="D29" s="6"/>
    </row>
    <row r="30" spans="2:4" ht="33" customHeight="1" x14ac:dyDescent="0.25">
      <c r="B30" s="4" t="s">
        <v>18</v>
      </c>
      <c r="C30" s="6"/>
      <c r="D30" s="6"/>
    </row>
    <row r="31" spans="2:4" ht="33" customHeight="1" x14ac:dyDescent="0.25">
      <c r="B31" s="4" t="s">
        <v>19</v>
      </c>
      <c r="C31" s="6"/>
      <c r="D31" s="6"/>
    </row>
    <row r="32" spans="2:4" ht="33" customHeight="1" x14ac:dyDescent="0.25">
      <c r="B32" s="4" t="s">
        <v>20</v>
      </c>
      <c r="C32" s="6"/>
      <c r="D32" s="6"/>
    </row>
    <row r="33" spans="2:4" ht="33" customHeight="1" x14ac:dyDescent="0.25">
      <c r="B33" s="3" t="s">
        <v>21</v>
      </c>
      <c r="C33" s="7">
        <f t="shared" ref="C25:C33" si="2">SUM(C25:C32)</f>
        <v>7800</v>
      </c>
      <c r="D33" s="7">
        <f t="shared" ref="D25:D33" si="3">SUM(D25:D32)</f>
        <v>6750</v>
      </c>
    </row>
    <row r="36" spans="2:4" ht="18" x14ac:dyDescent="0.25">
      <c r="B36" s="1" t="s">
        <v>22</v>
      </c>
    </row>
    <row r="38" spans="2:4" x14ac:dyDescent="0.25">
      <c r="B38" t="s">
        <v>23</v>
      </c>
    </row>
    <row r="40" spans="2:4" ht="33" customHeight="1" x14ac:dyDescent="0.25">
      <c r="B40" s="13" t="s">
        <v>12</v>
      </c>
      <c r="C40" s="13" t="s">
        <v>4</v>
      </c>
      <c r="D40" s="13" t="s">
        <v>5</v>
      </c>
    </row>
    <row r="41" spans="2:4" ht="33" customHeight="1" x14ac:dyDescent="0.25">
      <c r="B41" s="4" t="s">
        <v>24</v>
      </c>
      <c r="C41" s="6">
        <v>600</v>
      </c>
      <c r="D41" s="6">
        <v>500</v>
      </c>
    </row>
    <row r="42" spans="2:4" ht="33" customHeight="1" x14ac:dyDescent="0.25">
      <c r="B42" s="4" t="s">
        <v>25</v>
      </c>
      <c r="C42" s="6">
        <v>400</v>
      </c>
      <c r="D42" s="6">
        <v>600</v>
      </c>
    </row>
    <row r="43" spans="2:4" ht="33" customHeight="1" x14ac:dyDescent="0.25">
      <c r="B43" s="4" t="s">
        <v>26</v>
      </c>
      <c r="C43" s="6"/>
      <c r="D43" s="6"/>
    </row>
    <row r="44" spans="2:4" ht="33" customHeight="1" x14ac:dyDescent="0.25">
      <c r="B44" s="4" t="s">
        <v>27</v>
      </c>
      <c r="C44" s="6"/>
      <c r="D44" s="6"/>
    </row>
    <row r="45" spans="2:4" ht="33" customHeight="1" x14ac:dyDescent="0.25">
      <c r="B45" s="4" t="s">
        <v>28</v>
      </c>
      <c r="C45" s="6"/>
      <c r="D45" s="6"/>
    </row>
    <row r="46" spans="2:4" ht="33" customHeight="1" x14ac:dyDescent="0.25">
      <c r="B46" s="4" t="s">
        <v>29</v>
      </c>
      <c r="C46" s="6"/>
      <c r="D46" s="6"/>
    </row>
    <row r="47" spans="2:4" ht="33" customHeight="1" x14ac:dyDescent="0.25">
      <c r="B47" s="4" t="s">
        <v>30</v>
      </c>
      <c r="C47" s="6"/>
      <c r="D47" s="6"/>
    </row>
    <row r="48" spans="2:4" ht="33" customHeight="1" x14ac:dyDescent="0.25">
      <c r="B48" s="4" t="s">
        <v>31</v>
      </c>
      <c r="C48" s="6"/>
      <c r="D48" s="6"/>
    </row>
    <row r="49" spans="2:4" ht="33" customHeight="1" x14ac:dyDescent="0.25">
      <c r="B49" s="4" t="s">
        <v>32</v>
      </c>
      <c r="C49" s="6"/>
      <c r="D49" s="6"/>
    </row>
    <row r="50" spans="2:4" ht="33" customHeight="1" x14ac:dyDescent="0.25">
      <c r="B50" s="3" t="s">
        <v>33</v>
      </c>
      <c r="C50" s="7">
        <f t="shared" ref="C41:C50" si="4">SUM(C41:C49)</f>
        <v>1000</v>
      </c>
      <c r="D50" s="7">
        <f t="shared" ref="D41:D50" si="5">SUM(D41:D49)</f>
        <v>1100</v>
      </c>
    </row>
    <row r="53" spans="2:4" ht="18" x14ac:dyDescent="0.25">
      <c r="B53" s="1" t="s">
        <v>34</v>
      </c>
    </row>
    <row r="55" spans="2:4" x14ac:dyDescent="0.25">
      <c r="B55" t="s">
        <v>35</v>
      </c>
    </row>
    <row r="57" spans="2:4" ht="33" customHeight="1" x14ac:dyDescent="0.25">
      <c r="B57" s="13" t="s">
        <v>12</v>
      </c>
      <c r="C57" s="13" t="s">
        <v>4</v>
      </c>
      <c r="D57" s="13" t="s">
        <v>5</v>
      </c>
    </row>
    <row r="58" spans="2:4" ht="33" customHeight="1" x14ac:dyDescent="0.25">
      <c r="B58" s="4" t="s">
        <v>36</v>
      </c>
      <c r="C58" s="6">
        <v>500</v>
      </c>
      <c r="D58" s="6">
        <v>400</v>
      </c>
    </row>
    <row r="59" spans="2:4" ht="33" customHeight="1" x14ac:dyDescent="0.25">
      <c r="B59" s="4" t="s">
        <v>37</v>
      </c>
      <c r="C59" s="6">
        <v>1100</v>
      </c>
      <c r="D59" s="6">
        <v>1000</v>
      </c>
    </row>
    <row r="60" spans="2:4" ht="33" customHeight="1" x14ac:dyDescent="0.25">
      <c r="B60" s="4" t="s">
        <v>38</v>
      </c>
      <c r="C60" s="6"/>
      <c r="D60" s="6"/>
    </row>
    <row r="61" spans="2:4" ht="33" customHeight="1" x14ac:dyDescent="0.25">
      <c r="B61" s="4" t="s">
        <v>39</v>
      </c>
      <c r="C61" s="6"/>
      <c r="D61" s="6"/>
    </row>
    <row r="62" spans="2:4" ht="33" customHeight="1" x14ac:dyDescent="0.25">
      <c r="B62" s="3" t="s">
        <v>40</v>
      </c>
      <c r="C62" s="7">
        <f t="shared" ref="C58:C62" si="6">SUM(C58:C61)</f>
        <v>1600</v>
      </c>
      <c r="D62" s="7">
        <f t="shared" ref="D58:D62" si="7">SUM(D58:D61)</f>
        <v>1400</v>
      </c>
    </row>
    <row r="65" spans="2:4" ht="18" x14ac:dyDescent="0.25">
      <c r="B65" s="1" t="s">
        <v>41</v>
      </c>
    </row>
    <row r="67" spans="2:4" x14ac:dyDescent="0.25">
      <c r="B67" t="s">
        <v>42</v>
      </c>
    </row>
    <row r="69" spans="2:4" ht="33" customHeight="1" x14ac:dyDescent="0.25">
      <c r="B69" s="13" t="s">
        <v>43</v>
      </c>
      <c r="C69" s="13" t="s">
        <v>4</v>
      </c>
      <c r="D69" s="13" t="s">
        <v>5</v>
      </c>
    </row>
    <row r="70" spans="2:4" ht="33" customHeight="1" x14ac:dyDescent="0.25">
      <c r="B70" s="4" t="s">
        <v>21</v>
      </c>
      <c r="C70" s="8">
        <f t="shared" ref="C70:C75" si="8">C33</f>
        <v>7800</v>
      </c>
      <c r="D70" s="8">
        <f t="shared" ref="D70:D75" si="9">D33</f>
        <v>6750</v>
      </c>
    </row>
    <row r="71" spans="2:4" ht="33" customHeight="1" x14ac:dyDescent="0.25">
      <c r="B71" s="4" t="s">
        <v>33</v>
      </c>
      <c r="C71" s="8">
        <f>C50</f>
        <v>1000</v>
      </c>
      <c r="D71" s="8">
        <f>D50</f>
        <v>1100</v>
      </c>
    </row>
    <row r="72" spans="2:4" ht="33" customHeight="1" x14ac:dyDescent="0.25">
      <c r="B72" s="4" t="s">
        <v>40</v>
      </c>
      <c r="C72" s="8">
        <f>C62</f>
        <v>1600</v>
      </c>
      <c r="D72" s="8">
        <f>D62</f>
        <v>1400</v>
      </c>
    </row>
    <row r="73" spans="2:4" ht="33" customHeight="1" x14ac:dyDescent="0.25">
      <c r="B73" s="3" t="s">
        <v>44</v>
      </c>
      <c r="C73" s="9">
        <f>SUM(C70:C72)</f>
        <v>10400</v>
      </c>
      <c r="D73" s="9">
        <f>SUM(D70:D72)</f>
        <v>9250</v>
      </c>
    </row>
    <row r="74" spans="2:4" ht="33" customHeight="1" x14ac:dyDescent="0.25">
      <c r="B74" s="3" t="s">
        <v>9</v>
      </c>
      <c r="C74" s="9">
        <f>C17</f>
        <v>85000</v>
      </c>
      <c r="D74" s="9">
        <f>D17</f>
        <v>79000</v>
      </c>
    </row>
    <row r="75" spans="2:4" ht="33" customHeight="1" x14ac:dyDescent="0.25">
      <c r="B75" s="3" t="s">
        <v>45</v>
      </c>
      <c r="C75" s="10">
        <f>IF(C73&gt;0,C73-C74,C74-C73)</f>
        <v>-74600</v>
      </c>
      <c r="D75" s="10">
        <f>IF(D73&gt;0,D73-D74,D74-D73)</f>
        <v>-69750</v>
      </c>
    </row>
    <row r="78" spans="2:4" ht="18" x14ac:dyDescent="0.25">
      <c r="B78" s="1" t="s">
        <v>46</v>
      </c>
    </row>
    <row r="80" spans="2:4" x14ac:dyDescent="0.25">
      <c r="B80" t="s">
        <v>47</v>
      </c>
    </row>
  </sheetData>
  <mergeCells count="5">
    <mergeCell ref="C4:D4"/>
    <mergeCell ref="C5:D5"/>
    <mergeCell ref="C6:D6"/>
    <mergeCell ref="C7:D7"/>
    <mergeCell ref="B2:D2"/>
  </mergeCells>
  <pageMargins left="0.25" right="0.25" top="0.75" bottom="0.75" header="0.3" footer="0.3"/>
  <pageSetup scale="79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Expense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2024-10-05T08:06:24Z</cp:lastPrinted>
  <dcterms:created xsi:type="dcterms:W3CDTF">2024-10-05T07:25:32Z</dcterms:created>
  <dcterms:modified xsi:type="dcterms:W3CDTF">2024-10-05T08:06:52Z</dcterms:modified>
</cp:coreProperties>
</file>