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Sales Forecasting &amp; Profi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I17" i="1" s="1"/>
  <c r="G18" i="1"/>
  <c r="I18" i="1" s="1"/>
  <c r="G19" i="1"/>
  <c r="I19" i="1" s="1"/>
  <c r="G16" i="1"/>
  <c r="G25" i="1" s="1"/>
  <c r="E17" i="1"/>
  <c r="E18" i="1"/>
  <c r="E19" i="1"/>
  <c r="E16" i="1"/>
  <c r="J18" i="1" l="1"/>
  <c r="K18" i="1" s="1"/>
  <c r="J17" i="1"/>
  <c r="K17" i="1" s="1"/>
  <c r="J19" i="1"/>
  <c r="K19" i="1" s="1"/>
  <c r="E25" i="1"/>
  <c r="I16" i="1"/>
  <c r="I25" i="1" s="1"/>
  <c r="J16" i="1" l="1"/>
  <c r="J25" i="1" l="1"/>
  <c r="K16" i="1"/>
</calcChain>
</file>

<file path=xl/sharedStrings.xml><?xml version="1.0" encoding="utf-8"?>
<sst xmlns="http://schemas.openxmlformats.org/spreadsheetml/2006/main" count="30" uniqueCount="30">
  <si>
    <t>New Product Sales and Profit Forecasting Model</t>
  </si>
  <si>
    <t>Product Information:</t>
  </si>
  <si>
    <t>Product Name:</t>
  </si>
  <si>
    <t>Product Code:</t>
  </si>
  <si>
    <t>Launch Date:</t>
  </si>
  <si>
    <t>Forecast Period:</t>
  </si>
  <si>
    <t>Prepared By:</t>
  </si>
  <si>
    <t>Forecasting Model:</t>
  </si>
  <si>
    <t>Month/Period</t>
  </si>
  <si>
    <t>Units Sold (Forecast)</t>
  </si>
  <si>
    <t>Selling Price Per Unit ($)</t>
  </si>
  <si>
    <t>Total Sales Revenue ($)</t>
  </si>
  <si>
    <t>Variable Cost Per Unit ($)</t>
  </si>
  <si>
    <t>Total Variable Costs ($)</t>
  </si>
  <si>
    <t>Fixed Costs ($)</t>
  </si>
  <si>
    <t>Total Costs ($)</t>
  </si>
  <si>
    <t>Gross Profit ($)</t>
  </si>
  <si>
    <t>Gross Profit Margin (%)</t>
  </si>
  <si>
    <t>Jan</t>
  </si>
  <si>
    <t>Feb</t>
  </si>
  <si>
    <t>Mar</t>
  </si>
  <si>
    <t>Apr</t>
  </si>
  <si>
    <t>Total</t>
  </si>
  <si>
    <t>Additional Considerations:</t>
  </si>
  <si>
    <r>
      <t>1. Market Growth Adjustments</t>
    </r>
    <r>
      <rPr>
        <sz val="11"/>
        <color theme="1"/>
        <rFont val="Calibri"/>
        <family val="2"/>
        <scheme val="minor"/>
      </rPr>
      <t>: If you expect your market to grow or shrink over time, adjust the forecast for unit sales accordingly.</t>
    </r>
  </si>
  <si>
    <r>
      <t>2. Seasonality</t>
    </r>
    <r>
      <rPr>
        <sz val="11"/>
        <color theme="1"/>
        <rFont val="Calibri"/>
        <family val="2"/>
        <scheme val="minor"/>
      </rPr>
      <t>: If your product has a seasonal demand, reflect this in the forecast by adjusting sales for each period.</t>
    </r>
  </si>
  <si>
    <r>
      <t>3. Price Changes</t>
    </r>
    <r>
      <rPr>
        <sz val="11"/>
        <color theme="1"/>
        <rFont val="Calibri"/>
        <family val="2"/>
        <scheme val="minor"/>
      </rPr>
      <t>: Consider whether the selling price will remain constant or change due to market conditions or promotional strategies.</t>
    </r>
  </si>
  <si>
    <r>
      <t>4. Cost Changes</t>
    </r>
    <r>
      <rPr>
        <sz val="11"/>
        <color theme="1"/>
        <rFont val="Calibri"/>
        <family val="2"/>
        <scheme val="minor"/>
      </rPr>
      <t>: Track any expected changes in variable costs (e.g., raw materials price fluctuation) or fixed costs (e.g., expansion, marketing).</t>
    </r>
  </si>
  <si>
    <t>Example Summary:</t>
  </si>
  <si>
    <t>If a new product is expected to sell 5,700 units in the first four months with a consistent selling price of $50 per unit, the company forecasts a gross profit of $74,000 and a gross profit margin of approximately 25.96%.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</si>
</sst>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23"/>
      <color theme="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3" fontId="3" fillId="0" borderId="0" xfId="0" applyNumberFormat="1" applyFont="1" applyAlignment="1">
      <alignment horizontal="left" vertical="center" wrapText="1"/>
    </xf>
    <xf numFmtId="10" fontId="7" fillId="0" borderId="0" xfId="1" applyNumberFormat="1" applyFont="1" applyAlignment="1">
      <alignment horizontal="left" vertical="center" wrapText="1"/>
    </xf>
    <xf numFmtId="3" fontId="7" fillId="0" borderId="0" xfId="0" applyNumberFormat="1" applyFont="1" applyAlignment="1">
      <alignment horizontal="left" vertical="center" wrapText="1"/>
    </xf>
    <xf numFmtId="3" fontId="8" fillId="0" borderId="0" xfId="0" applyNumberFormat="1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3" fillId="0" borderId="0" xfId="0" applyFont="1" applyAlignment="1">
      <alignment vertical="center"/>
    </xf>
  </cellXfs>
  <cellStyles count="2">
    <cellStyle name="Normal" xfId="0" builtinId="0"/>
    <cellStyle name="Percent" xfId="1" builtinId="5"/>
  </cellStyles>
  <dxfs count="11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34998626667073579"/>
        </patternFill>
      </fill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3" formatCode="#,##0"/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C00000"/>
        <name val="Calibri"/>
        <scheme val="minor"/>
      </font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K25" totalsRowShown="0" headerRowDxfId="0" dataDxfId="1">
  <autoFilter ref="B15:K25"/>
  <tableColumns count="10">
    <tableColumn id="1" name="Month/Period" dataDxfId="10"/>
    <tableColumn id="2" name="Units Sold (Forecast)" dataDxfId="9"/>
    <tableColumn id="3" name="Selling Price Per Unit ($)" dataDxfId="4"/>
    <tableColumn id="4" name="Total Sales Revenue ($)" dataDxfId="2"/>
    <tableColumn id="5" name="Variable Cost Per Unit ($)" dataDxfId="3"/>
    <tableColumn id="6" name="Total Variable Costs ($)" dataDxfId="5"/>
    <tableColumn id="7" name="Fixed Costs ($)" dataDxfId="6"/>
    <tableColumn id="8" name="Total Costs ($)" dataDxfId="7"/>
    <tableColumn id="9" name="Gross Profit ($)" dataDxfId="8"/>
    <tableColumn id="10" name="Gross Profit Margin (%)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6"/>
  <sheetViews>
    <sheetView showGridLines="0" tabSelected="1" workbookViewId="0">
      <selection activeCell="L8" sqref="L8"/>
    </sheetView>
  </sheetViews>
  <sheetFormatPr defaultRowHeight="15" x14ac:dyDescent="0.25"/>
  <cols>
    <col min="1" max="1" width="3.42578125" customWidth="1"/>
    <col min="2" max="2" width="17.42578125" customWidth="1"/>
    <col min="3" max="3" width="21.42578125" customWidth="1"/>
    <col min="4" max="4" width="24.5703125" customWidth="1"/>
    <col min="5" max="5" width="23.7109375" customWidth="1"/>
    <col min="6" max="6" width="25.42578125" customWidth="1"/>
    <col min="7" max="7" width="23.42578125" customWidth="1"/>
    <col min="8" max="8" width="16" customWidth="1"/>
    <col min="9" max="9" width="15.7109375" customWidth="1"/>
    <col min="10" max="10" width="16.42578125" customWidth="1"/>
    <col min="11" max="11" width="23.7109375" customWidth="1"/>
  </cols>
  <sheetData>
    <row r="2" spans="2:11" ht="30" x14ac:dyDescent="0.25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</row>
    <row r="4" spans="2:11" ht="15.75" x14ac:dyDescent="0.25">
      <c r="B4" s="6" t="s">
        <v>1</v>
      </c>
      <c r="C4" s="6"/>
    </row>
    <row r="6" spans="2:11" ht="24" customHeight="1" x14ac:dyDescent="0.25">
      <c r="B6" s="4" t="s">
        <v>2</v>
      </c>
      <c r="C6" s="5"/>
      <c r="D6" s="5"/>
      <c r="E6" s="5"/>
      <c r="F6" s="5"/>
    </row>
    <row r="7" spans="2:11" ht="24" customHeight="1" x14ac:dyDescent="0.25">
      <c r="B7" s="4" t="s">
        <v>3</v>
      </c>
      <c r="C7" s="5"/>
      <c r="D7" s="5"/>
      <c r="E7" s="5"/>
      <c r="F7" s="5"/>
    </row>
    <row r="8" spans="2:11" ht="24" customHeight="1" x14ac:dyDescent="0.25">
      <c r="B8" s="4" t="s">
        <v>4</v>
      </c>
      <c r="C8" s="5"/>
      <c r="D8" s="5"/>
      <c r="E8" s="5"/>
      <c r="F8" s="5"/>
    </row>
    <row r="9" spans="2:11" ht="24" customHeight="1" x14ac:dyDescent="0.25">
      <c r="B9" s="4" t="s">
        <v>5</v>
      </c>
      <c r="C9" s="5"/>
      <c r="D9" s="5"/>
      <c r="E9" s="5"/>
      <c r="F9" s="5"/>
    </row>
    <row r="10" spans="2:11" ht="24" customHeight="1" x14ac:dyDescent="0.25">
      <c r="B10" s="4" t="s">
        <v>6</v>
      </c>
      <c r="C10" s="5"/>
      <c r="D10" s="5"/>
      <c r="E10" s="5"/>
      <c r="F10" s="5"/>
    </row>
    <row r="13" spans="2:11" ht="15.75" x14ac:dyDescent="0.25">
      <c r="B13" s="6" t="s">
        <v>7</v>
      </c>
      <c r="C13" s="6"/>
    </row>
    <row r="15" spans="2:11" ht="33.950000000000003" customHeight="1" x14ac:dyDescent="0.25">
      <c r="B15" s="14" t="s">
        <v>8</v>
      </c>
      <c r="C15" s="14" t="s">
        <v>9</v>
      </c>
      <c r="D15" s="14" t="s">
        <v>10</v>
      </c>
      <c r="E15" s="14" t="s">
        <v>11</v>
      </c>
      <c r="F15" s="14" t="s">
        <v>12</v>
      </c>
      <c r="G15" s="14" t="s">
        <v>13</v>
      </c>
      <c r="H15" s="14" t="s">
        <v>14</v>
      </c>
      <c r="I15" s="14" t="s">
        <v>15</v>
      </c>
      <c r="J15" s="14" t="s">
        <v>16</v>
      </c>
      <c r="K15" s="14" t="s">
        <v>17</v>
      </c>
    </row>
    <row r="16" spans="2:11" ht="33.950000000000003" customHeight="1" x14ac:dyDescent="0.25">
      <c r="B16" s="8" t="s">
        <v>18</v>
      </c>
      <c r="C16" s="9">
        <v>1000</v>
      </c>
      <c r="D16" s="8">
        <v>50</v>
      </c>
      <c r="E16" s="12">
        <f>IF(C16&gt;0,C16*D16,"")</f>
        <v>50000</v>
      </c>
      <c r="F16" s="8">
        <v>30</v>
      </c>
      <c r="G16" s="12">
        <f>IF(C16&gt;0,C16*F16,"")</f>
        <v>30000</v>
      </c>
      <c r="H16" s="9">
        <v>10000</v>
      </c>
      <c r="I16" s="12">
        <f>G16+H16</f>
        <v>40000</v>
      </c>
      <c r="J16" s="12">
        <f>E16-I16</f>
        <v>10000</v>
      </c>
      <c r="K16" s="11">
        <f>J16/E16</f>
        <v>0.2</v>
      </c>
    </row>
    <row r="17" spans="2:11" ht="33.950000000000003" customHeight="1" x14ac:dyDescent="0.25">
      <c r="B17" s="8" t="s">
        <v>19</v>
      </c>
      <c r="C17" s="9">
        <v>1200</v>
      </c>
      <c r="D17" s="8">
        <v>50</v>
      </c>
      <c r="E17" s="12">
        <f t="shared" ref="E17:E19" si="0">IF(C17&gt;0,C17*D17,"")</f>
        <v>60000</v>
      </c>
      <c r="F17" s="8">
        <v>30</v>
      </c>
      <c r="G17" s="12">
        <f t="shared" ref="G17:G19" si="1">IF(C17&gt;0,C17*F17,"")</f>
        <v>36000</v>
      </c>
      <c r="H17" s="9">
        <v>10000</v>
      </c>
      <c r="I17" s="12">
        <f>G17+H17</f>
        <v>46000</v>
      </c>
      <c r="J17" s="12">
        <f>E17-I17</f>
        <v>14000</v>
      </c>
      <c r="K17" s="11">
        <f>J17/E17</f>
        <v>0.23333333333333334</v>
      </c>
    </row>
    <row r="18" spans="2:11" ht="33.950000000000003" customHeight="1" x14ac:dyDescent="0.25">
      <c r="B18" s="8" t="s">
        <v>20</v>
      </c>
      <c r="C18" s="9">
        <v>1500</v>
      </c>
      <c r="D18" s="8">
        <v>50</v>
      </c>
      <c r="E18" s="12">
        <f t="shared" si="0"/>
        <v>75000</v>
      </c>
      <c r="F18" s="8">
        <v>30</v>
      </c>
      <c r="G18" s="12">
        <f t="shared" si="1"/>
        <v>45000</v>
      </c>
      <c r="H18" s="9">
        <v>10000</v>
      </c>
      <c r="I18" s="12">
        <f>G18+H18</f>
        <v>55000</v>
      </c>
      <c r="J18" s="12">
        <f>E18-I18</f>
        <v>20000</v>
      </c>
      <c r="K18" s="11">
        <f>J18/E18</f>
        <v>0.26666666666666666</v>
      </c>
    </row>
    <row r="19" spans="2:11" ht="33.950000000000003" customHeight="1" x14ac:dyDescent="0.25">
      <c r="B19" s="8" t="s">
        <v>21</v>
      </c>
      <c r="C19" s="9">
        <v>2000</v>
      </c>
      <c r="D19" s="8">
        <v>50</v>
      </c>
      <c r="E19" s="12">
        <f t="shared" si="0"/>
        <v>100000</v>
      </c>
      <c r="F19" s="8">
        <v>30</v>
      </c>
      <c r="G19" s="12">
        <f t="shared" si="1"/>
        <v>60000</v>
      </c>
      <c r="H19" s="9">
        <v>10000</v>
      </c>
      <c r="I19" s="12">
        <f>G19+H19</f>
        <v>70000</v>
      </c>
      <c r="J19" s="12">
        <f>E19-I19</f>
        <v>30000</v>
      </c>
      <c r="K19" s="11">
        <f>J19/E19</f>
        <v>0.3</v>
      </c>
    </row>
    <row r="20" spans="2:11" ht="33.950000000000003" customHeight="1" x14ac:dyDescent="0.25">
      <c r="B20" s="8"/>
      <c r="C20" s="9"/>
      <c r="D20" s="8"/>
      <c r="E20" s="12"/>
      <c r="F20" s="8"/>
      <c r="G20" s="12"/>
      <c r="H20" s="9"/>
      <c r="I20" s="12"/>
      <c r="J20" s="12"/>
      <c r="K20" s="11"/>
    </row>
    <row r="21" spans="2:11" ht="33.950000000000003" customHeight="1" x14ac:dyDescent="0.25">
      <c r="B21" s="8"/>
      <c r="C21" s="9"/>
      <c r="D21" s="8"/>
      <c r="E21" s="12"/>
      <c r="F21" s="8"/>
      <c r="G21" s="12"/>
      <c r="H21" s="9"/>
      <c r="I21" s="12"/>
      <c r="J21" s="12"/>
      <c r="K21" s="11"/>
    </row>
    <row r="22" spans="2:11" ht="33.950000000000003" customHeight="1" x14ac:dyDescent="0.25">
      <c r="B22" s="8"/>
      <c r="C22" s="9"/>
      <c r="D22" s="8"/>
      <c r="E22" s="12"/>
      <c r="F22" s="8"/>
      <c r="G22" s="12"/>
      <c r="H22" s="9"/>
      <c r="I22" s="12"/>
      <c r="J22" s="12"/>
      <c r="K22" s="11"/>
    </row>
    <row r="23" spans="2:11" ht="33.950000000000003" customHeight="1" x14ac:dyDescent="0.25">
      <c r="B23" s="8"/>
      <c r="C23" s="9"/>
      <c r="D23" s="8"/>
      <c r="E23" s="12"/>
      <c r="F23" s="8"/>
      <c r="G23" s="12"/>
      <c r="H23" s="9"/>
      <c r="I23" s="12"/>
      <c r="J23" s="12"/>
      <c r="K23" s="11"/>
    </row>
    <row r="24" spans="2:11" ht="33.950000000000003" customHeight="1" x14ac:dyDescent="0.25">
      <c r="B24" s="8"/>
      <c r="C24" s="9"/>
      <c r="D24" s="8"/>
      <c r="E24" s="12"/>
      <c r="F24" s="8"/>
      <c r="G24" s="12"/>
      <c r="H24" s="9"/>
      <c r="I24" s="12"/>
      <c r="J24" s="12"/>
      <c r="K24" s="11"/>
    </row>
    <row r="25" spans="2:11" ht="33.950000000000003" customHeight="1" x14ac:dyDescent="0.25">
      <c r="B25" s="3" t="s">
        <v>22</v>
      </c>
      <c r="C25" s="9">
        <v>5700</v>
      </c>
      <c r="D25" s="8"/>
      <c r="E25" s="13">
        <f>SUM(E16:E19)</f>
        <v>285000</v>
      </c>
      <c r="F25" s="8"/>
      <c r="G25" s="13">
        <f>SUM(G16:G19)</f>
        <v>171000</v>
      </c>
      <c r="H25" s="10">
        <v>40000</v>
      </c>
      <c r="I25" s="13">
        <f>SUM(I16:I19)</f>
        <v>211000</v>
      </c>
      <c r="J25" s="13">
        <f>SUM(J16:J19)</f>
        <v>74000</v>
      </c>
      <c r="K25" s="8"/>
    </row>
    <row r="27" spans="2:11" ht="18" x14ac:dyDescent="0.25">
      <c r="B27" s="1" t="s">
        <v>23</v>
      </c>
    </row>
    <row r="28" spans="2:11" x14ac:dyDescent="0.25">
      <c r="B28" s="2"/>
    </row>
    <row r="29" spans="2:11" ht="20.100000000000001" customHeight="1" x14ac:dyDescent="0.25">
      <c r="B29" s="15" t="s">
        <v>24</v>
      </c>
    </row>
    <row r="30" spans="2:11" ht="20.100000000000001" customHeight="1" x14ac:dyDescent="0.25">
      <c r="B30" s="15" t="s">
        <v>25</v>
      </c>
    </row>
    <row r="31" spans="2:11" ht="20.100000000000001" customHeight="1" x14ac:dyDescent="0.25">
      <c r="B31" s="15" t="s">
        <v>26</v>
      </c>
    </row>
    <row r="32" spans="2:11" ht="20.100000000000001" customHeight="1" x14ac:dyDescent="0.25">
      <c r="B32" s="15" t="s">
        <v>27</v>
      </c>
    </row>
    <row r="34" spans="2:2" ht="18" x14ac:dyDescent="0.25">
      <c r="B34" s="1" t="s">
        <v>28</v>
      </c>
    </row>
    <row r="36" spans="2:2" x14ac:dyDescent="0.25">
      <c r="B36" t="s">
        <v>29</v>
      </c>
    </row>
  </sheetData>
  <mergeCells count="8">
    <mergeCell ref="B13:C13"/>
    <mergeCell ref="B2:K2"/>
    <mergeCell ref="C6:F6"/>
    <mergeCell ref="C7:F7"/>
    <mergeCell ref="C8:F8"/>
    <mergeCell ref="C9:F9"/>
    <mergeCell ref="C10:F10"/>
    <mergeCell ref="B4:C4"/>
  </mergeCells>
  <dataValidations count="9">
    <dataValidation allowBlank="1" showInputMessage="1" showErrorMessage="1" prompt="Units Sold (Forecast): The projected number of units you expect to sell during each period (e.g., month, quarter)." sqref="C15"/>
    <dataValidation allowBlank="1" showInputMessage="1" showErrorMessage="1" prompt="Selling Price Per Unit ($): The price at which you will sell each unit of the product." sqref="D15"/>
    <dataValidation allowBlank="1" showInputMessage="1" showErrorMessage="1" prompt="Total Sales Revenue ($): Calculated as Units Sold * Selling Price Per Unit." sqref="E15"/>
    <dataValidation allowBlank="1" showInputMessage="1" showErrorMessage="1" prompt="Variable Cost Per Unit ($): The cost directly associated with producing one unit of the product (e.g., materials, production, packaging)." sqref="F15"/>
    <dataValidation allowBlank="1" showInputMessage="1" showErrorMessage="1" prompt="Total Variable Costs ($): Calculated as Units Sold * Variable Cost Per Unit." sqref="G15"/>
    <dataValidation allowBlank="1" showInputMessage="1" showErrorMessage="1" prompt="Fixed Costs ($): Costs that remain constant regardless of the number of units sold (e.g., rent, salaries, marketing expenses)." sqref="H15"/>
    <dataValidation allowBlank="1" showInputMessage="1" showErrorMessage="1" prompt="Total Costs ($): The sum of Total Variable Costs and Fixed Costs." sqref="I15"/>
    <dataValidation allowBlank="1" showInputMessage="1" showErrorMessage="1" prompt="Gross Profit ($): The difference between Total Sales Revenue and Total Costs (Total Sales Revenue - Total Costs)." sqref="J15"/>
    <dataValidation allowBlank="1" showInputMessage="1" showErrorMessage="1" prompt="Gross Profit Margin (%): Gross Profit as a percentage of Total Sales Revenue, calculated as (Gross Profit / Total Sales Revenue) * 100." sqref="K15"/>
  </dataValidations>
  <pageMargins left="0.25" right="0.25" top="0.75" bottom="0.75" header="0.3" footer="0.3"/>
  <pageSetup paperSize="9" scale="6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Sales Forecasting &amp; Profit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2024-10-07T16:10:46Z</cp:lastPrinted>
  <dcterms:created xsi:type="dcterms:W3CDTF">2024-10-07T15:58:18Z</dcterms:created>
  <dcterms:modified xsi:type="dcterms:W3CDTF">2024-10-07T16:11:12Z</dcterms:modified>
</cp:coreProperties>
</file>