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Warranty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K47" i="1" s="1"/>
  <c r="L47" i="1" s="1"/>
  <c r="N47" i="1"/>
  <c r="H48" i="1"/>
  <c r="K48" i="1" s="1"/>
  <c r="L48" i="1" s="1"/>
  <c r="N48" i="1"/>
  <c r="H49" i="1"/>
  <c r="K49" i="1" s="1"/>
  <c r="L49" i="1" s="1"/>
  <c r="N49" i="1"/>
  <c r="H50" i="1"/>
  <c r="K50" i="1" s="1"/>
  <c r="L50" i="1" s="1"/>
  <c r="N50" i="1"/>
  <c r="H42" i="1"/>
  <c r="K42" i="1" s="1"/>
  <c r="L42" i="1" s="1"/>
  <c r="N42" i="1"/>
  <c r="H43" i="1"/>
  <c r="K43" i="1" s="1"/>
  <c r="L43" i="1" s="1"/>
  <c r="N43" i="1"/>
  <c r="H44" i="1"/>
  <c r="K44" i="1" s="1"/>
  <c r="L44" i="1" s="1"/>
  <c r="N44" i="1"/>
  <c r="H45" i="1"/>
  <c r="K45" i="1" s="1"/>
  <c r="L45" i="1" s="1"/>
  <c r="N45" i="1"/>
  <c r="H46" i="1"/>
  <c r="K46" i="1" s="1"/>
  <c r="L46" i="1" s="1"/>
  <c r="N46" i="1"/>
  <c r="H35" i="1"/>
  <c r="K35" i="1" s="1"/>
  <c r="L35" i="1" s="1"/>
  <c r="N35" i="1"/>
  <c r="H36" i="1"/>
  <c r="K36" i="1" s="1"/>
  <c r="L36" i="1" s="1"/>
  <c r="N36" i="1"/>
  <c r="H37" i="1"/>
  <c r="K37" i="1" s="1"/>
  <c r="L37" i="1" s="1"/>
  <c r="N37" i="1"/>
  <c r="H38" i="1"/>
  <c r="K38" i="1" s="1"/>
  <c r="L38" i="1" s="1"/>
  <c r="N38" i="1"/>
  <c r="H39" i="1"/>
  <c r="K39" i="1" s="1"/>
  <c r="L39" i="1" s="1"/>
  <c r="N39" i="1"/>
  <c r="H40" i="1"/>
  <c r="K40" i="1" s="1"/>
  <c r="L40" i="1" s="1"/>
  <c r="N40" i="1"/>
  <c r="H41" i="1"/>
  <c r="K41" i="1" s="1"/>
  <c r="L41" i="1" s="1"/>
  <c r="N41" i="1"/>
  <c r="H28" i="1"/>
  <c r="K28" i="1" s="1"/>
  <c r="L28" i="1" s="1"/>
  <c r="N28" i="1"/>
  <c r="H29" i="1"/>
  <c r="K29" i="1" s="1"/>
  <c r="L29" i="1" s="1"/>
  <c r="N29" i="1"/>
  <c r="H30" i="1"/>
  <c r="K30" i="1" s="1"/>
  <c r="L30" i="1" s="1"/>
  <c r="N30" i="1"/>
  <c r="H31" i="1"/>
  <c r="K31" i="1" s="1"/>
  <c r="L31" i="1" s="1"/>
  <c r="N31" i="1"/>
  <c r="H32" i="1"/>
  <c r="K32" i="1" s="1"/>
  <c r="L32" i="1" s="1"/>
  <c r="N32" i="1"/>
  <c r="H33" i="1"/>
  <c r="K33" i="1" s="1"/>
  <c r="L33" i="1" s="1"/>
  <c r="N33" i="1"/>
  <c r="H34" i="1"/>
  <c r="K34" i="1" s="1"/>
  <c r="L34" i="1" s="1"/>
  <c r="N34" i="1"/>
  <c r="H19" i="1"/>
  <c r="K19" i="1"/>
  <c r="L19" i="1" s="1"/>
  <c r="N19" i="1"/>
  <c r="H20" i="1"/>
  <c r="K20" i="1"/>
  <c r="L20" i="1" s="1"/>
  <c r="N20" i="1"/>
  <c r="H21" i="1"/>
  <c r="K21" i="1"/>
  <c r="L21" i="1" s="1"/>
  <c r="N21" i="1"/>
  <c r="H22" i="1"/>
  <c r="K22" i="1"/>
  <c r="L22" i="1" s="1"/>
  <c r="N22" i="1"/>
  <c r="H23" i="1"/>
  <c r="K23" i="1"/>
  <c r="L23" i="1" s="1"/>
  <c r="N23" i="1"/>
  <c r="H24" i="1"/>
  <c r="K24" i="1"/>
  <c r="L24" i="1" s="1"/>
  <c r="N24" i="1"/>
  <c r="H25" i="1"/>
  <c r="K25" i="1"/>
  <c r="L25" i="1" s="1"/>
  <c r="N25" i="1"/>
  <c r="H26" i="1"/>
  <c r="K26" i="1"/>
  <c r="L26" i="1" s="1"/>
  <c r="N26" i="1"/>
  <c r="H27" i="1"/>
  <c r="K27" i="1"/>
  <c r="L27" i="1" s="1"/>
  <c r="N27" i="1"/>
  <c r="N12" i="1"/>
  <c r="N13" i="1"/>
  <c r="N14" i="1"/>
  <c r="N15" i="1"/>
  <c r="N16" i="1"/>
  <c r="N17" i="1"/>
  <c r="N18" i="1"/>
  <c r="N11" i="1"/>
  <c r="K12" i="1"/>
  <c r="L12" i="1" s="1"/>
  <c r="K13" i="1"/>
  <c r="L13" i="1" s="1"/>
  <c r="K15" i="1"/>
  <c r="L15" i="1" s="1"/>
  <c r="K17" i="1"/>
  <c r="L17" i="1" s="1"/>
  <c r="K18" i="1"/>
  <c r="L18" i="1" s="1"/>
  <c r="H16" i="1"/>
  <c r="K16" i="1" s="1"/>
  <c r="L16" i="1" s="1"/>
  <c r="H17" i="1"/>
  <c r="H18" i="1"/>
  <c r="H15" i="1"/>
  <c r="H12" i="1"/>
  <c r="H13" i="1"/>
  <c r="H14" i="1"/>
  <c r="K14" i="1" s="1"/>
  <c r="L14" i="1" s="1"/>
  <c r="H11" i="1"/>
  <c r="K11" i="1" s="1"/>
  <c r="L11" i="1" s="1"/>
  <c r="L6" i="1" l="1"/>
  <c r="L5" i="1"/>
</calcChain>
</file>

<file path=xl/sharedStrings.xml><?xml version="1.0" encoding="utf-8"?>
<sst xmlns="http://schemas.openxmlformats.org/spreadsheetml/2006/main" count="52" uniqueCount="51">
  <si>
    <t>Owner Name:</t>
  </si>
  <si>
    <t>[Insert Name/Business Name]</t>
  </si>
  <si>
    <t>Prepared By:</t>
  </si>
  <si>
    <t>[Insert Name]</t>
  </si>
  <si>
    <t>Last Updated On:</t>
  </si>
  <si>
    <t>[Insert Date]</t>
  </si>
  <si>
    <t>Tracking Period:</t>
  </si>
  <si>
    <t>[Insert Start-End Dates]</t>
  </si>
  <si>
    <t>Warranty Tracker Table</t>
  </si>
  <si>
    <t>Item Name</t>
  </si>
  <si>
    <t>Category</t>
  </si>
  <si>
    <t>Brand/Model</t>
  </si>
  <si>
    <t>Serial Number</t>
  </si>
  <si>
    <t>Purchase Date</t>
  </si>
  <si>
    <t>Warranty Period (Years)</t>
  </si>
  <si>
    <t>Expiration Date</t>
  </si>
  <si>
    <t>Vendor/Store</t>
  </si>
  <si>
    <t>Contact Info</t>
  </si>
  <si>
    <t>Claim Status</t>
  </si>
  <si>
    <t>Notes</t>
  </si>
  <si>
    <t>Refrigerator</t>
  </si>
  <si>
    <t>Appliances</t>
  </si>
  <si>
    <t>Samsung RT32K</t>
  </si>
  <si>
    <t>Best Buy</t>
  </si>
  <si>
    <t>555-123-4567</t>
  </si>
  <si>
    <t>Includes extended warranty</t>
  </si>
  <si>
    <t>Laptop</t>
  </si>
  <si>
    <t>Electronics</t>
  </si>
  <si>
    <t>Dell Inspiron 5502</t>
  </si>
  <si>
    <t>XWZ987654</t>
  </si>
  <si>
    <t>Dell Online Store</t>
  </si>
  <si>
    <t>support@dell.com</t>
  </si>
  <si>
    <t>Repaired under warranty</t>
  </si>
  <si>
    <t>Washing Machine</t>
  </si>
  <si>
    <t>LG WT7200CW</t>
  </si>
  <si>
    <t>Home Depot</t>
  </si>
  <si>
    <t>555-987-6543</t>
  </si>
  <si>
    <t>-</t>
  </si>
  <si>
    <t>Smartwatch</t>
  </si>
  <si>
    <t>Wearables</t>
  </si>
  <si>
    <t>Apple Watch Series 7</t>
  </si>
  <si>
    <t>APL123456</t>
  </si>
  <si>
    <t>Apple Store</t>
  </si>
  <si>
    <t>support@apple.com</t>
  </si>
  <si>
    <t>Check battery warranty</t>
  </si>
  <si>
    <t>Near Expiry</t>
  </si>
  <si>
    <t>Extended Warranty Period (Years)</t>
  </si>
  <si>
    <t>New Expiration Date</t>
  </si>
  <si>
    <r>
      <rPr>
        <b/>
        <sz val="11"/>
        <color theme="1"/>
        <rFont val="Calibri"/>
        <family val="2"/>
        <scheme val="minor"/>
      </rPr>
      <t>Active</t>
    </r>
    <r>
      <rPr>
        <sz val="11"/>
        <color theme="1"/>
        <rFont val="Calibri"/>
        <family val="2"/>
        <scheme val="minor"/>
      </rPr>
      <t xml:space="preserve"> Warranties:</t>
    </r>
  </si>
  <si>
    <r>
      <rPr>
        <b/>
        <sz val="11"/>
        <color theme="1"/>
        <rFont val="Calibri"/>
        <family val="2"/>
        <scheme val="minor"/>
      </rPr>
      <t>Expired</t>
    </r>
    <r>
      <rPr>
        <sz val="11"/>
        <color theme="1"/>
        <rFont val="Calibri"/>
        <family val="2"/>
        <scheme val="minor"/>
      </rPr>
      <t xml:space="preserve"> Warranties:</t>
    </r>
  </si>
  <si>
    <t>Warranty Tracker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</si>
</sst>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14" fontId="4" fillId="0" borderId="0" xfId="0" applyNumberFormat="1" applyFont="1" applyAlignment="1">
      <alignment horizontal="left" vertical="center" wrapText="1"/>
    </xf>
    <xf numFmtId="14" fontId="0" fillId="0" borderId="0" xfId="0" applyNumberFormat="1" applyAlignment="1">
      <alignment horizontal="left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17">
    <dxf>
      <fill>
        <patternFill>
          <bgColor rgb="FFFF9B9B"/>
        </patternFill>
      </fill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0" formatCode="General"/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19" formatCode="dd/mm/yy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19" formatCode="dd/mm/yy"/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O50" totalsRowShown="0" headerRowDxfId="16" dataDxfId="8">
  <autoFilter ref="B10:O50"/>
  <tableColumns count="14">
    <tableColumn id="1" name="Item Name" dataDxfId="15"/>
    <tableColumn id="2" name="Category" dataDxfId="14"/>
    <tableColumn id="3" name="Brand/Model" dataDxfId="13"/>
    <tableColumn id="4" name="Serial Number" dataDxfId="12"/>
    <tableColumn id="5" name="Purchase Date" dataDxfId="11"/>
    <tableColumn id="6" name="Warranty Period (Years)" dataDxfId="7"/>
    <tableColumn id="7" name="Expiration Date" dataDxfId="5"/>
    <tableColumn id="8" name="Vendor/Store" dataDxfId="6"/>
    <tableColumn id="9" name="Contact Info" dataDxfId="10"/>
    <tableColumn id="10" name="Claim Status" dataDxfId="9">
      <calculatedColumnFormula>IF(TODAY()&gt;H11, "Expired", "Active")</calculatedColumnFormula>
    </tableColumn>
    <tableColumn id="12" name="Near Expiry" dataDxfId="3">
      <calculatedColumnFormula>IF(AND(K11="Active",H11-TODAY()&lt;=30),"Expiry in 30 days","")</calculatedColumnFormula>
    </tableColumn>
    <tableColumn id="13" name="Extended Warranty Period (Years)" dataDxfId="2"/>
    <tableColumn id="14" name="New Expiration Date" dataDxfId="1">
      <calculatedColumnFormula>DATE(YEAR(H11)+M11, MONTH(H11), DAY(H11))</calculatedColumnFormula>
    </tableColumn>
    <tableColumn id="11" name="Notes" dataDxfId="4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50"/>
  <sheetViews>
    <sheetView showGridLines="0" tabSelected="1" zoomScale="90" zoomScaleNormal="90" workbookViewId="0">
      <selection activeCell="B3" sqref="B3"/>
    </sheetView>
  </sheetViews>
  <sheetFormatPr defaultRowHeight="15" x14ac:dyDescent="0.25"/>
  <cols>
    <col min="1" max="1" width="3" customWidth="1"/>
    <col min="2" max="2" width="27.28515625" customWidth="1"/>
    <col min="3" max="6" width="20.7109375" customWidth="1"/>
    <col min="7" max="7" width="24.42578125" customWidth="1"/>
    <col min="8" max="14" width="20.7109375" customWidth="1"/>
    <col min="15" max="15" width="35.7109375" customWidth="1"/>
  </cols>
  <sheetData>
    <row r="1" spans="2:15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5" ht="31.5" x14ac:dyDescent="0.25">
      <c r="B2" s="9" t="s">
        <v>50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2:15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5" x14ac:dyDescent="0.25"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2:15" ht="24.95" customHeight="1" x14ac:dyDescent="0.25">
      <c r="B5" s="4" t="s">
        <v>0</v>
      </c>
      <c r="C5" s="7" t="s">
        <v>1</v>
      </c>
      <c r="D5" s="7"/>
      <c r="E5" s="7"/>
      <c r="F5" s="2"/>
      <c r="G5" s="4" t="s">
        <v>4</v>
      </c>
      <c r="H5" s="8" t="s">
        <v>5</v>
      </c>
      <c r="I5" s="8"/>
      <c r="J5" s="8"/>
      <c r="K5" s="14" t="s">
        <v>48</v>
      </c>
      <c r="L5" s="15">
        <f ca="1">COUNTIF(Table1[Claim Status],"Active")</f>
        <v>4</v>
      </c>
      <c r="M5" s="2"/>
      <c r="N5" s="2"/>
      <c r="O5" s="2"/>
    </row>
    <row r="6" spans="2:15" ht="24.95" customHeight="1" x14ac:dyDescent="0.25">
      <c r="B6" s="4" t="s">
        <v>2</v>
      </c>
      <c r="C6" s="8" t="s">
        <v>3</v>
      </c>
      <c r="D6" s="8"/>
      <c r="E6" s="8"/>
      <c r="F6" s="2"/>
      <c r="G6" s="4" t="s">
        <v>6</v>
      </c>
      <c r="H6" s="8" t="s">
        <v>7</v>
      </c>
      <c r="I6" s="8"/>
      <c r="J6" s="8"/>
      <c r="K6" s="14" t="s">
        <v>49</v>
      </c>
      <c r="L6" s="15">
        <f ca="1">COUNTIF(Table1[Claim Status],"Expired")</f>
        <v>36</v>
      </c>
      <c r="M6" s="2"/>
      <c r="N6" s="2"/>
      <c r="O6" s="2"/>
    </row>
    <row r="7" spans="2:15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5" ht="18" x14ac:dyDescent="0.25">
      <c r="B8" s="3" t="s">
        <v>8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5" x14ac:dyDescent="0.25"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2:15" ht="32.1" customHeight="1" x14ac:dyDescent="0.25">
      <c r="B10" s="4" t="s">
        <v>9</v>
      </c>
      <c r="C10" s="4" t="s">
        <v>10</v>
      </c>
      <c r="D10" s="4" t="s">
        <v>11</v>
      </c>
      <c r="E10" s="4" t="s">
        <v>12</v>
      </c>
      <c r="F10" s="4" t="s">
        <v>13</v>
      </c>
      <c r="G10" s="4" t="s">
        <v>14</v>
      </c>
      <c r="H10" s="4" t="s">
        <v>15</v>
      </c>
      <c r="I10" s="4" t="s">
        <v>16</v>
      </c>
      <c r="J10" s="4" t="s">
        <v>17</v>
      </c>
      <c r="K10" s="4" t="s">
        <v>18</v>
      </c>
      <c r="L10" s="4" t="s">
        <v>45</v>
      </c>
      <c r="M10" s="4" t="s">
        <v>46</v>
      </c>
      <c r="N10" s="4" t="s">
        <v>47</v>
      </c>
      <c r="O10" s="4" t="s">
        <v>19</v>
      </c>
    </row>
    <row r="11" spans="2:15" ht="32.1" customHeight="1" x14ac:dyDescent="0.25">
      <c r="B11" s="5" t="s">
        <v>20</v>
      </c>
      <c r="C11" s="5" t="s">
        <v>21</v>
      </c>
      <c r="D11" s="5" t="s">
        <v>22</v>
      </c>
      <c r="E11" s="5">
        <v>123456789</v>
      </c>
      <c r="F11" s="6">
        <v>45597</v>
      </c>
      <c r="G11" s="5">
        <v>1</v>
      </c>
      <c r="H11" s="11">
        <f>DATE(YEAR(F11)+G11, MONTH(F11), DAY(F11))</f>
        <v>45962</v>
      </c>
      <c r="I11" s="5" t="s">
        <v>23</v>
      </c>
      <c r="J11" s="5" t="s">
        <v>24</v>
      </c>
      <c r="K11" s="5" t="str">
        <f ca="1">IF(TODAY()&gt;H11, "Expired", "Active")</f>
        <v>Active</v>
      </c>
      <c r="L11" t="str">
        <f t="shared" ref="L11:L18" ca="1" si="0">IF(AND(K11="Active",H11-TODAY()&lt;=30),"Expiry in 30 days","")</f>
        <v/>
      </c>
      <c r="M11" s="10">
        <v>2</v>
      </c>
      <c r="N11" s="12">
        <f t="shared" ref="N11:N18" si="1">DATE(YEAR(H11)+M11, MONTH(H11), DAY(H11))</f>
        <v>46692</v>
      </c>
      <c r="O11" s="5" t="s">
        <v>25</v>
      </c>
    </row>
    <row r="12" spans="2:15" ht="32.1" customHeight="1" x14ac:dyDescent="0.25">
      <c r="B12" s="5" t="s">
        <v>26</v>
      </c>
      <c r="C12" s="5" t="s">
        <v>27</v>
      </c>
      <c r="D12" s="5" t="s">
        <v>28</v>
      </c>
      <c r="E12" s="5" t="s">
        <v>29</v>
      </c>
      <c r="F12" s="6">
        <v>44929</v>
      </c>
      <c r="G12" s="5">
        <v>3</v>
      </c>
      <c r="H12" s="11">
        <f t="shared" ref="H12:H18" si="2">DATE(YEAR(F12)+G12, MONTH(F12), DAY(F12))</f>
        <v>46025</v>
      </c>
      <c r="I12" s="5" t="s">
        <v>30</v>
      </c>
      <c r="J12" s="5" t="s">
        <v>31</v>
      </c>
      <c r="K12" s="5" t="str">
        <f t="shared" ref="K12:K18" ca="1" si="3">IF(TODAY()&gt;H12, "Expired", "Active")</f>
        <v>Active</v>
      </c>
      <c r="L12" s="5" t="str">
        <f t="shared" ca="1" si="0"/>
        <v/>
      </c>
      <c r="M12" s="5">
        <v>1</v>
      </c>
      <c r="N12" s="12">
        <f t="shared" si="1"/>
        <v>46390</v>
      </c>
      <c r="O12" s="5" t="s">
        <v>32</v>
      </c>
    </row>
    <row r="13" spans="2:15" ht="32.1" customHeight="1" x14ac:dyDescent="0.25">
      <c r="B13" s="5" t="s">
        <v>33</v>
      </c>
      <c r="C13" s="5" t="s">
        <v>21</v>
      </c>
      <c r="D13" s="5" t="s">
        <v>34</v>
      </c>
      <c r="E13" s="5">
        <v>567890123</v>
      </c>
      <c r="F13" s="6">
        <v>45207</v>
      </c>
      <c r="G13" s="5">
        <v>1</v>
      </c>
      <c r="H13" s="11">
        <f t="shared" si="2"/>
        <v>45573</v>
      </c>
      <c r="I13" s="5" t="s">
        <v>35</v>
      </c>
      <c r="J13" s="5" t="s">
        <v>36</v>
      </c>
      <c r="K13" s="5" t="str">
        <f t="shared" ca="1" si="3"/>
        <v>Expired</v>
      </c>
      <c r="L13" s="5" t="str">
        <f t="shared" ca="1" si="0"/>
        <v/>
      </c>
      <c r="M13" s="5">
        <v>4</v>
      </c>
      <c r="N13" s="12">
        <f t="shared" si="1"/>
        <v>47034</v>
      </c>
      <c r="O13" s="5" t="s">
        <v>37</v>
      </c>
    </row>
    <row r="14" spans="2:15" ht="32.1" customHeight="1" x14ac:dyDescent="0.25">
      <c r="B14" s="5" t="s">
        <v>38</v>
      </c>
      <c r="C14" s="5" t="s">
        <v>39</v>
      </c>
      <c r="D14" s="5" t="s">
        <v>40</v>
      </c>
      <c r="E14" s="5" t="s">
        <v>41</v>
      </c>
      <c r="F14" s="6">
        <v>45058</v>
      </c>
      <c r="G14" s="5">
        <v>2</v>
      </c>
      <c r="H14" s="11">
        <f t="shared" si="2"/>
        <v>45789</v>
      </c>
      <c r="I14" s="5" t="s">
        <v>42</v>
      </c>
      <c r="J14" s="1" t="s">
        <v>43</v>
      </c>
      <c r="K14" s="5" t="str">
        <f t="shared" ca="1" si="3"/>
        <v>Active</v>
      </c>
      <c r="L14" s="5" t="str">
        <f t="shared" ca="1" si="0"/>
        <v/>
      </c>
      <c r="M14" s="5">
        <v>5</v>
      </c>
      <c r="N14" s="12">
        <f t="shared" si="1"/>
        <v>47615</v>
      </c>
      <c r="O14" s="5" t="s">
        <v>44</v>
      </c>
    </row>
    <row r="15" spans="2:15" ht="32.1" customHeight="1" x14ac:dyDescent="0.25">
      <c r="B15" s="10"/>
      <c r="C15" s="10"/>
      <c r="D15" s="10"/>
      <c r="E15" s="10"/>
      <c r="F15" s="12">
        <v>45635</v>
      </c>
      <c r="G15" s="10">
        <v>5</v>
      </c>
      <c r="H15" s="11">
        <f t="shared" si="2"/>
        <v>47461</v>
      </c>
      <c r="I15" s="10"/>
      <c r="J15" s="10"/>
      <c r="K15" s="5" t="str">
        <f t="shared" ca="1" si="3"/>
        <v>Active</v>
      </c>
      <c r="L15" s="5" t="str">
        <f t="shared" ca="1" si="0"/>
        <v/>
      </c>
      <c r="M15" s="5">
        <v>2</v>
      </c>
      <c r="N15" s="12">
        <f t="shared" si="1"/>
        <v>48191</v>
      </c>
      <c r="O15" s="10"/>
    </row>
    <row r="16" spans="2:15" ht="32.1" customHeight="1" x14ac:dyDescent="0.25">
      <c r="B16" s="10"/>
      <c r="C16" s="10"/>
      <c r="D16" s="10"/>
      <c r="E16" s="10"/>
      <c r="F16" s="12"/>
      <c r="G16" s="10"/>
      <c r="H16" s="11">
        <f t="shared" si="2"/>
        <v>0</v>
      </c>
      <c r="I16" s="10"/>
      <c r="J16" s="10"/>
      <c r="K16" s="5" t="str">
        <f t="shared" ca="1" si="3"/>
        <v>Expired</v>
      </c>
      <c r="L16" s="5" t="str">
        <f t="shared" ca="1" si="0"/>
        <v/>
      </c>
      <c r="M16" s="5"/>
      <c r="N16" s="12">
        <f t="shared" si="1"/>
        <v>0</v>
      </c>
      <c r="O16" s="10"/>
    </row>
    <row r="17" spans="2:15" ht="32.1" customHeight="1" x14ac:dyDescent="0.25">
      <c r="B17" s="3"/>
      <c r="C17" s="10"/>
      <c r="D17" s="10"/>
      <c r="E17" s="10"/>
      <c r="F17" s="12"/>
      <c r="G17" s="10"/>
      <c r="H17" s="11">
        <f t="shared" si="2"/>
        <v>0</v>
      </c>
      <c r="I17" s="10"/>
      <c r="J17" s="10"/>
      <c r="K17" s="5" t="str">
        <f t="shared" ca="1" si="3"/>
        <v>Expired</v>
      </c>
      <c r="L17" s="5" t="str">
        <f t="shared" ca="1" si="0"/>
        <v/>
      </c>
      <c r="M17" s="5"/>
      <c r="N17" s="12">
        <f t="shared" si="1"/>
        <v>0</v>
      </c>
      <c r="O17" s="10"/>
    </row>
    <row r="18" spans="2:15" ht="32.1" customHeight="1" x14ac:dyDescent="0.25">
      <c r="B18" s="1"/>
      <c r="C18" s="1"/>
      <c r="D18" s="1"/>
      <c r="E18" s="1"/>
      <c r="F18" s="13"/>
      <c r="G18" s="1"/>
      <c r="H18" s="11">
        <f t="shared" si="2"/>
        <v>0</v>
      </c>
      <c r="I18" s="1"/>
      <c r="J18" s="1"/>
      <c r="K18" s="5" t="str">
        <f t="shared" ca="1" si="3"/>
        <v>Expired</v>
      </c>
      <c r="L18" s="5" t="str">
        <f t="shared" ca="1" si="0"/>
        <v/>
      </c>
      <c r="M18" s="5"/>
      <c r="N18" s="12">
        <f t="shared" si="1"/>
        <v>0</v>
      </c>
      <c r="O18" s="1"/>
    </row>
    <row r="19" spans="2:15" ht="32.1" customHeight="1" x14ac:dyDescent="0.25">
      <c r="B19" s="1"/>
      <c r="C19" s="10"/>
      <c r="D19" s="10"/>
      <c r="E19" s="10"/>
      <c r="F19" s="12"/>
      <c r="G19" s="10"/>
      <c r="H19" s="11">
        <f t="shared" ref="H19:H27" si="4">DATE(YEAR(F19)+G19, MONTH(F19), DAY(F19))</f>
        <v>0</v>
      </c>
      <c r="I19" s="1"/>
      <c r="J19" s="1"/>
      <c r="K19" s="5" t="str">
        <f t="shared" ref="K19:K27" ca="1" si="5">IF(TODAY()&gt;H19, "Expired", "Active")</f>
        <v>Expired</v>
      </c>
      <c r="L19" s="5" t="str">
        <f t="shared" ref="L19:L27" ca="1" si="6">IF(AND(K19="Active",H19-TODAY()&lt;=30),"Expiry in 30 days","")</f>
        <v/>
      </c>
      <c r="M19" s="5"/>
      <c r="N19" s="12">
        <f t="shared" ref="N19:N27" si="7">DATE(YEAR(H19)+M19, MONTH(H19), DAY(H19))</f>
        <v>0</v>
      </c>
      <c r="O19" s="10"/>
    </row>
    <row r="20" spans="2:15" ht="32.1" customHeight="1" x14ac:dyDescent="0.25">
      <c r="B20" s="1"/>
      <c r="C20" s="10"/>
      <c r="D20" s="10"/>
      <c r="E20" s="10"/>
      <c r="F20" s="12"/>
      <c r="G20" s="10"/>
      <c r="H20" s="11">
        <f t="shared" si="4"/>
        <v>0</v>
      </c>
      <c r="I20" s="1"/>
      <c r="J20" s="1"/>
      <c r="K20" s="5" t="str">
        <f t="shared" ca="1" si="5"/>
        <v>Expired</v>
      </c>
      <c r="L20" s="5" t="str">
        <f t="shared" ca="1" si="6"/>
        <v/>
      </c>
      <c r="M20" s="5"/>
      <c r="N20" s="12">
        <f t="shared" si="7"/>
        <v>0</v>
      </c>
      <c r="O20" s="10"/>
    </row>
    <row r="21" spans="2:15" ht="32.1" customHeight="1" x14ac:dyDescent="0.25">
      <c r="B21" s="1"/>
      <c r="C21" s="10"/>
      <c r="D21" s="10"/>
      <c r="E21" s="10"/>
      <c r="F21" s="12"/>
      <c r="G21" s="10"/>
      <c r="H21" s="11">
        <f t="shared" si="4"/>
        <v>0</v>
      </c>
      <c r="I21" s="1"/>
      <c r="J21" s="1"/>
      <c r="K21" s="5" t="str">
        <f t="shared" ca="1" si="5"/>
        <v>Expired</v>
      </c>
      <c r="L21" s="5" t="str">
        <f t="shared" ca="1" si="6"/>
        <v/>
      </c>
      <c r="M21" s="5"/>
      <c r="N21" s="12">
        <f t="shared" si="7"/>
        <v>0</v>
      </c>
      <c r="O21" s="10"/>
    </row>
    <row r="22" spans="2:15" ht="32.1" customHeight="1" x14ac:dyDescent="0.25">
      <c r="B22" s="1"/>
      <c r="C22" s="10"/>
      <c r="D22" s="10"/>
      <c r="E22" s="10"/>
      <c r="F22" s="12"/>
      <c r="G22" s="10"/>
      <c r="H22" s="11">
        <f t="shared" si="4"/>
        <v>0</v>
      </c>
      <c r="I22" s="1"/>
      <c r="J22" s="1"/>
      <c r="K22" s="5" t="str">
        <f t="shared" ca="1" si="5"/>
        <v>Expired</v>
      </c>
      <c r="L22" s="5" t="str">
        <f t="shared" ca="1" si="6"/>
        <v/>
      </c>
      <c r="M22" s="5"/>
      <c r="N22" s="12">
        <f t="shared" si="7"/>
        <v>0</v>
      </c>
      <c r="O22" s="10"/>
    </row>
    <row r="23" spans="2:15" ht="32.1" customHeight="1" x14ac:dyDescent="0.25">
      <c r="B23" s="1"/>
      <c r="C23" s="10"/>
      <c r="D23" s="10"/>
      <c r="E23" s="10"/>
      <c r="F23" s="12"/>
      <c r="G23" s="10"/>
      <c r="H23" s="11">
        <f t="shared" si="4"/>
        <v>0</v>
      </c>
      <c r="I23" s="1"/>
      <c r="J23" s="1"/>
      <c r="K23" s="5" t="str">
        <f t="shared" ca="1" si="5"/>
        <v>Expired</v>
      </c>
      <c r="L23" s="5" t="str">
        <f t="shared" ca="1" si="6"/>
        <v/>
      </c>
      <c r="M23" s="5"/>
      <c r="N23" s="12">
        <f t="shared" si="7"/>
        <v>0</v>
      </c>
      <c r="O23" s="10"/>
    </row>
    <row r="24" spans="2:15" ht="32.1" customHeight="1" x14ac:dyDescent="0.25">
      <c r="B24" s="1"/>
      <c r="C24" s="10"/>
      <c r="D24" s="10"/>
      <c r="E24" s="10"/>
      <c r="F24" s="12"/>
      <c r="G24" s="10"/>
      <c r="H24" s="11">
        <f t="shared" si="4"/>
        <v>0</v>
      </c>
      <c r="I24" s="1"/>
      <c r="J24" s="1"/>
      <c r="K24" s="5" t="str">
        <f t="shared" ca="1" si="5"/>
        <v>Expired</v>
      </c>
      <c r="L24" s="5" t="str">
        <f t="shared" ca="1" si="6"/>
        <v/>
      </c>
      <c r="M24" s="5"/>
      <c r="N24" s="12">
        <f t="shared" si="7"/>
        <v>0</v>
      </c>
      <c r="O24" s="10"/>
    </row>
    <row r="25" spans="2:15" ht="32.1" customHeight="1" x14ac:dyDescent="0.25">
      <c r="B25" s="1"/>
      <c r="C25" s="10"/>
      <c r="D25" s="10"/>
      <c r="E25" s="10"/>
      <c r="F25" s="12"/>
      <c r="G25" s="10"/>
      <c r="H25" s="11">
        <f t="shared" si="4"/>
        <v>0</v>
      </c>
      <c r="I25" s="1"/>
      <c r="J25" s="1"/>
      <c r="K25" s="5" t="str">
        <f t="shared" ca="1" si="5"/>
        <v>Expired</v>
      </c>
      <c r="L25" s="5" t="str">
        <f t="shared" ca="1" si="6"/>
        <v/>
      </c>
      <c r="M25" s="5"/>
      <c r="N25" s="12">
        <f t="shared" si="7"/>
        <v>0</v>
      </c>
      <c r="O25" s="10"/>
    </row>
    <row r="26" spans="2:15" ht="32.1" customHeight="1" x14ac:dyDescent="0.25">
      <c r="B26" s="1"/>
      <c r="C26" s="10"/>
      <c r="D26" s="10"/>
      <c r="E26" s="10"/>
      <c r="F26" s="12"/>
      <c r="G26" s="10"/>
      <c r="H26" s="11">
        <f t="shared" si="4"/>
        <v>0</v>
      </c>
      <c r="I26" s="1"/>
      <c r="J26" s="1"/>
      <c r="K26" s="5" t="str">
        <f t="shared" ca="1" si="5"/>
        <v>Expired</v>
      </c>
      <c r="L26" s="5" t="str">
        <f t="shared" ca="1" si="6"/>
        <v/>
      </c>
      <c r="M26" s="5"/>
      <c r="N26" s="12">
        <f t="shared" si="7"/>
        <v>0</v>
      </c>
      <c r="O26" s="10"/>
    </row>
    <row r="27" spans="2:15" ht="32.1" customHeight="1" x14ac:dyDescent="0.25">
      <c r="B27" s="1"/>
      <c r="C27" s="10"/>
      <c r="D27" s="10"/>
      <c r="E27" s="10"/>
      <c r="F27" s="12"/>
      <c r="G27" s="10"/>
      <c r="H27" s="11">
        <f t="shared" si="4"/>
        <v>0</v>
      </c>
      <c r="I27" s="1"/>
      <c r="J27" s="1"/>
      <c r="K27" s="5" t="str">
        <f t="shared" ca="1" si="5"/>
        <v>Expired</v>
      </c>
      <c r="L27" s="5" t="str">
        <f t="shared" ca="1" si="6"/>
        <v/>
      </c>
      <c r="M27" s="5"/>
      <c r="N27" s="12">
        <f t="shared" si="7"/>
        <v>0</v>
      </c>
      <c r="O27" s="10"/>
    </row>
    <row r="28" spans="2:15" ht="32.1" customHeight="1" x14ac:dyDescent="0.25">
      <c r="B28" s="1"/>
      <c r="C28" s="10"/>
      <c r="D28" s="10"/>
      <c r="E28" s="10"/>
      <c r="F28" s="12"/>
      <c r="G28" s="10"/>
      <c r="H28" s="11">
        <f t="shared" ref="H28:H35" si="8">DATE(YEAR(F28)+G28, MONTH(F28), DAY(F28))</f>
        <v>0</v>
      </c>
      <c r="I28" s="1"/>
      <c r="J28" s="1"/>
      <c r="K28" s="5" t="str">
        <f t="shared" ref="K28:K35" ca="1" si="9">IF(TODAY()&gt;H28, "Expired", "Active")</f>
        <v>Expired</v>
      </c>
      <c r="L28" s="5" t="str">
        <f t="shared" ref="L28:L35" ca="1" si="10">IF(AND(K28="Active",H28-TODAY()&lt;=30),"Expiry in 30 days","")</f>
        <v/>
      </c>
      <c r="M28" s="5"/>
      <c r="N28" s="12">
        <f t="shared" ref="N28:N35" si="11">DATE(YEAR(H28)+M28, MONTH(H28), DAY(H28))</f>
        <v>0</v>
      </c>
      <c r="O28" s="10"/>
    </row>
    <row r="29" spans="2:15" ht="32.1" customHeight="1" x14ac:dyDescent="0.25">
      <c r="B29" s="1"/>
      <c r="C29" s="10"/>
      <c r="D29" s="10"/>
      <c r="E29" s="10"/>
      <c r="F29" s="12"/>
      <c r="G29" s="10"/>
      <c r="H29" s="11">
        <f t="shared" si="8"/>
        <v>0</v>
      </c>
      <c r="I29" s="1"/>
      <c r="J29" s="1"/>
      <c r="K29" s="5" t="str">
        <f t="shared" ca="1" si="9"/>
        <v>Expired</v>
      </c>
      <c r="L29" s="5" t="str">
        <f t="shared" ca="1" si="10"/>
        <v/>
      </c>
      <c r="M29" s="5"/>
      <c r="N29" s="12">
        <f t="shared" si="11"/>
        <v>0</v>
      </c>
      <c r="O29" s="10"/>
    </row>
    <row r="30" spans="2:15" ht="32.1" customHeight="1" x14ac:dyDescent="0.25">
      <c r="B30" s="1"/>
      <c r="C30" s="10"/>
      <c r="D30" s="10"/>
      <c r="E30" s="10"/>
      <c r="F30" s="12"/>
      <c r="G30" s="10"/>
      <c r="H30" s="11">
        <f t="shared" si="8"/>
        <v>0</v>
      </c>
      <c r="I30" s="1"/>
      <c r="J30" s="1"/>
      <c r="K30" s="5" t="str">
        <f t="shared" ca="1" si="9"/>
        <v>Expired</v>
      </c>
      <c r="L30" s="5" t="str">
        <f t="shared" ca="1" si="10"/>
        <v/>
      </c>
      <c r="M30" s="5"/>
      <c r="N30" s="12">
        <f t="shared" si="11"/>
        <v>0</v>
      </c>
      <c r="O30" s="10"/>
    </row>
    <row r="31" spans="2:15" ht="32.1" customHeight="1" x14ac:dyDescent="0.25">
      <c r="B31" s="1"/>
      <c r="C31" s="10"/>
      <c r="D31" s="10"/>
      <c r="E31" s="10"/>
      <c r="F31" s="12"/>
      <c r="G31" s="10"/>
      <c r="H31" s="11">
        <f t="shared" si="8"/>
        <v>0</v>
      </c>
      <c r="I31" s="1"/>
      <c r="J31" s="1"/>
      <c r="K31" s="5" t="str">
        <f t="shared" ca="1" si="9"/>
        <v>Expired</v>
      </c>
      <c r="L31" s="5" t="str">
        <f t="shared" ca="1" si="10"/>
        <v/>
      </c>
      <c r="M31" s="5"/>
      <c r="N31" s="12">
        <f t="shared" si="11"/>
        <v>0</v>
      </c>
      <c r="O31" s="10"/>
    </row>
    <row r="32" spans="2:15" ht="32.1" customHeight="1" x14ac:dyDescent="0.25">
      <c r="B32" s="1"/>
      <c r="C32" s="10"/>
      <c r="D32" s="10"/>
      <c r="E32" s="10"/>
      <c r="F32" s="12"/>
      <c r="G32" s="10"/>
      <c r="H32" s="11">
        <f t="shared" si="8"/>
        <v>0</v>
      </c>
      <c r="I32" s="1"/>
      <c r="J32" s="1"/>
      <c r="K32" s="5" t="str">
        <f t="shared" ca="1" si="9"/>
        <v>Expired</v>
      </c>
      <c r="L32" s="5" t="str">
        <f t="shared" ca="1" si="10"/>
        <v/>
      </c>
      <c r="M32" s="5"/>
      <c r="N32" s="12">
        <f t="shared" si="11"/>
        <v>0</v>
      </c>
      <c r="O32" s="10"/>
    </row>
    <row r="33" spans="2:15" ht="32.1" customHeight="1" x14ac:dyDescent="0.25">
      <c r="B33" s="1"/>
      <c r="C33" s="10"/>
      <c r="D33" s="10"/>
      <c r="E33" s="10"/>
      <c r="F33" s="12"/>
      <c r="G33" s="10"/>
      <c r="H33" s="11">
        <f t="shared" si="8"/>
        <v>0</v>
      </c>
      <c r="I33" s="1"/>
      <c r="J33" s="1"/>
      <c r="K33" s="5" t="str">
        <f t="shared" ca="1" si="9"/>
        <v>Expired</v>
      </c>
      <c r="L33" s="5" t="str">
        <f t="shared" ca="1" si="10"/>
        <v/>
      </c>
      <c r="M33" s="5"/>
      <c r="N33" s="12">
        <f t="shared" si="11"/>
        <v>0</v>
      </c>
      <c r="O33" s="10"/>
    </row>
    <row r="34" spans="2:15" ht="32.1" customHeight="1" x14ac:dyDescent="0.25">
      <c r="B34" s="1"/>
      <c r="C34" s="10"/>
      <c r="D34" s="10"/>
      <c r="E34" s="10"/>
      <c r="F34" s="12"/>
      <c r="G34" s="10"/>
      <c r="H34" s="11">
        <f t="shared" si="8"/>
        <v>0</v>
      </c>
      <c r="I34" s="1"/>
      <c r="J34" s="1"/>
      <c r="K34" s="5" t="str">
        <f t="shared" ca="1" si="9"/>
        <v>Expired</v>
      </c>
      <c r="L34" s="5" t="str">
        <f t="shared" ca="1" si="10"/>
        <v/>
      </c>
      <c r="M34" s="5"/>
      <c r="N34" s="12">
        <f t="shared" si="11"/>
        <v>0</v>
      </c>
      <c r="O34" s="10"/>
    </row>
    <row r="35" spans="2:15" ht="32.1" customHeight="1" x14ac:dyDescent="0.25">
      <c r="B35" s="1"/>
      <c r="C35" s="10"/>
      <c r="D35" s="10"/>
      <c r="E35" s="10"/>
      <c r="F35" s="12"/>
      <c r="G35" s="10"/>
      <c r="H35" s="11">
        <f t="shared" si="8"/>
        <v>0</v>
      </c>
      <c r="I35" s="1"/>
      <c r="J35" s="1"/>
      <c r="K35" s="5" t="str">
        <f t="shared" ca="1" si="9"/>
        <v>Expired</v>
      </c>
      <c r="L35" s="5" t="str">
        <f t="shared" ca="1" si="10"/>
        <v/>
      </c>
      <c r="M35" s="5"/>
      <c r="N35" s="12">
        <f t="shared" si="11"/>
        <v>0</v>
      </c>
      <c r="O35" s="10"/>
    </row>
    <row r="36" spans="2:15" ht="32.1" customHeight="1" x14ac:dyDescent="0.25">
      <c r="B36" s="1"/>
      <c r="C36" s="10"/>
      <c r="D36" s="10"/>
      <c r="E36" s="10"/>
      <c r="F36" s="12"/>
      <c r="G36" s="10"/>
      <c r="H36" s="11">
        <f t="shared" ref="H36:H50" si="12">DATE(YEAR(F36)+G36, MONTH(F36), DAY(F36))</f>
        <v>0</v>
      </c>
      <c r="I36" s="1"/>
      <c r="J36" s="1"/>
      <c r="K36" s="5" t="str">
        <f t="shared" ref="K36:K50" ca="1" si="13">IF(TODAY()&gt;H36, "Expired", "Active")</f>
        <v>Expired</v>
      </c>
      <c r="L36" s="5" t="str">
        <f t="shared" ref="L36:L50" ca="1" si="14">IF(AND(K36="Active",H36-TODAY()&lt;=30),"Expiry in 30 days","")</f>
        <v/>
      </c>
      <c r="M36" s="5"/>
      <c r="N36" s="12">
        <f t="shared" ref="N36:N50" si="15">DATE(YEAR(H36)+M36, MONTH(H36), DAY(H36))</f>
        <v>0</v>
      </c>
      <c r="O36" s="10"/>
    </row>
    <row r="37" spans="2:15" ht="32.1" customHeight="1" x14ac:dyDescent="0.25">
      <c r="B37" s="1"/>
      <c r="C37" s="10"/>
      <c r="D37" s="10"/>
      <c r="E37" s="10"/>
      <c r="F37" s="12"/>
      <c r="G37" s="10"/>
      <c r="H37" s="11">
        <f t="shared" si="12"/>
        <v>0</v>
      </c>
      <c r="I37" s="1"/>
      <c r="J37" s="1"/>
      <c r="K37" s="5" t="str">
        <f t="shared" ca="1" si="13"/>
        <v>Expired</v>
      </c>
      <c r="L37" s="5" t="str">
        <f t="shared" ca="1" si="14"/>
        <v/>
      </c>
      <c r="M37" s="5"/>
      <c r="N37" s="12">
        <f t="shared" si="15"/>
        <v>0</v>
      </c>
      <c r="O37" s="10"/>
    </row>
    <row r="38" spans="2:15" ht="32.1" customHeight="1" x14ac:dyDescent="0.25">
      <c r="B38" s="1"/>
      <c r="C38" s="10"/>
      <c r="D38" s="10"/>
      <c r="E38" s="10"/>
      <c r="F38" s="12"/>
      <c r="G38" s="10"/>
      <c r="H38" s="11">
        <f t="shared" si="12"/>
        <v>0</v>
      </c>
      <c r="I38" s="1"/>
      <c r="J38" s="1"/>
      <c r="K38" s="5" t="str">
        <f t="shared" ca="1" si="13"/>
        <v>Expired</v>
      </c>
      <c r="L38" s="5" t="str">
        <f t="shared" ca="1" si="14"/>
        <v/>
      </c>
      <c r="M38" s="5"/>
      <c r="N38" s="12">
        <f t="shared" si="15"/>
        <v>0</v>
      </c>
      <c r="O38" s="10"/>
    </row>
    <row r="39" spans="2:15" ht="32.1" customHeight="1" x14ac:dyDescent="0.25">
      <c r="B39" s="1"/>
      <c r="C39" s="10"/>
      <c r="D39" s="10"/>
      <c r="E39" s="10"/>
      <c r="F39" s="12"/>
      <c r="G39" s="10"/>
      <c r="H39" s="11">
        <f t="shared" si="12"/>
        <v>0</v>
      </c>
      <c r="I39" s="1"/>
      <c r="J39" s="1"/>
      <c r="K39" s="5" t="str">
        <f t="shared" ca="1" si="13"/>
        <v>Expired</v>
      </c>
      <c r="L39" s="5" t="str">
        <f t="shared" ca="1" si="14"/>
        <v/>
      </c>
      <c r="M39" s="5"/>
      <c r="N39" s="12">
        <f t="shared" si="15"/>
        <v>0</v>
      </c>
      <c r="O39" s="10"/>
    </row>
    <row r="40" spans="2:15" ht="32.1" customHeight="1" x14ac:dyDescent="0.25">
      <c r="B40" s="1"/>
      <c r="C40" s="10"/>
      <c r="D40" s="10"/>
      <c r="E40" s="10"/>
      <c r="F40" s="12"/>
      <c r="G40" s="10"/>
      <c r="H40" s="11">
        <f t="shared" si="12"/>
        <v>0</v>
      </c>
      <c r="I40" s="1"/>
      <c r="J40" s="1"/>
      <c r="K40" s="5" t="str">
        <f t="shared" ca="1" si="13"/>
        <v>Expired</v>
      </c>
      <c r="L40" s="5" t="str">
        <f t="shared" ca="1" si="14"/>
        <v/>
      </c>
      <c r="M40" s="5"/>
      <c r="N40" s="12">
        <f t="shared" si="15"/>
        <v>0</v>
      </c>
      <c r="O40" s="10"/>
    </row>
    <row r="41" spans="2:15" ht="32.1" customHeight="1" x14ac:dyDescent="0.25">
      <c r="B41" s="1"/>
      <c r="C41" s="10"/>
      <c r="D41" s="10"/>
      <c r="E41" s="10"/>
      <c r="F41" s="12"/>
      <c r="G41" s="10"/>
      <c r="H41" s="11">
        <f t="shared" si="12"/>
        <v>0</v>
      </c>
      <c r="I41" s="1"/>
      <c r="J41" s="1"/>
      <c r="K41" s="5" t="str">
        <f t="shared" ca="1" si="13"/>
        <v>Expired</v>
      </c>
      <c r="L41" s="5" t="str">
        <f t="shared" ca="1" si="14"/>
        <v/>
      </c>
      <c r="M41" s="5"/>
      <c r="N41" s="12">
        <f t="shared" si="15"/>
        <v>0</v>
      </c>
      <c r="O41" s="10"/>
    </row>
    <row r="42" spans="2:15" ht="32.1" customHeight="1" x14ac:dyDescent="0.25">
      <c r="B42" s="1"/>
      <c r="C42" s="10"/>
      <c r="D42" s="10"/>
      <c r="E42" s="10"/>
      <c r="F42" s="12"/>
      <c r="G42" s="10"/>
      <c r="H42" s="11">
        <f t="shared" si="12"/>
        <v>0</v>
      </c>
      <c r="I42" s="1"/>
      <c r="J42" s="1"/>
      <c r="K42" s="5" t="str">
        <f t="shared" ca="1" si="13"/>
        <v>Expired</v>
      </c>
      <c r="L42" s="5" t="str">
        <f t="shared" ca="1" si="14"/>
        <v/>
      </c>
      <c r="M42" s="5"/>
      <c r="N42" s="12">
        <f t="shared" si="15"/>
        <v>0</v>
      </c>
      <c r="O42" s="10"/>
    </row>
    <row r="43" spans="2:15" ht="32.1" customHeight="1" x14ac:dyDescent="0.25">
      <c r="B43" s="1"/>
      <c r="C43" s="10"/>
      <c r="D43" s="10"/>
      <c r="E43" s="10"/>
      <c r="F43" s="12"/>
      <c r="G43" s="10"/>
      <c r="H43" s="11">
        <f t="shared" si="12"/>
        <v>0</v>
      </c>
      <c r="I43" s="1"/>
      <c r="J43" s="1"/>
      <c r="K43" s="5" t="str">
        <f t="shared" ca="1" si="13"/>
        <v>Expired</v>
      </c>
      <c r="L43" s="5" t="str">
        <f t="shared" ca="1" si="14"/>
        <v/>
      </c>
      <c r="M43" s="5"/>
      <c r="N43" s="12">
        <f t="shared" si="15"/>
        <v>0</v>
      </c>
      <c r="O43" s="10"/>
    </row>
    <row r="44" spans="2:15" ht="32.1" customHeight="1" x14ac:dyDescent="0.25">
      <c r="B44" s="1"/>
      <c r="C44" s="10"/>
      <c r="D44" s="10"/>
      <c r="E44" s="10"/>
      <c r="F44" s="12"/>
      <c r="G44" s="10"/>
      <c r="H44" s="11">
        <f t="shared" si="12"/>
        <v>0</v>
      </c>
      <c r="I44" s="1"/>
      <c r="J44" s="1"/>
      <c r="K44" s="5" t="str">
        <f t="shared" ca="1" si="13"/>
        <v>Expired</v>
      </c>
      <c r="L44" s="5" t="str">
        <f t="shared" ca="1" si="14"/>
        <v/>
      </c>
      <c r="M44" s="5"/>
      <c r="N44" s="12">
        <f t="shared" si="15"/>
        <v>0</v>
      </c>
      <c r="O44" s="10"/>
    </row>
    <row r="45" spans="2:15" ht="32.1" customHeight="1" x14ac:dyDescent="0.25">
      <c r="B45" s="1"/>
      <c r="C45" s="10"/>
      <c r="D45" s="10"/>
      <c r="E45" s="10"/>
      <c r="F45" s="12"/>
      <c r="G45" s="10"/>
      <c r="H45" s="11">
        <f t="shared" si="12"/>
        <v>0</v>
      </c>
      <c r="I45" s="1"/>
      <c r="J45" s="1"/>
      <c r="K45" s="5" t="str">
        <f t="shared" ca="1" si="13"/>
        <v>Expired</v>
      </c>
      <c r="L45" s="5" t="str">
        <f t="shared" ca="1" si="14"/>
        <v/>
      </c>
      <c r="M45" s="5"/>
      <c r="N45" s="12">
        <f t="shared" si="15"/>
        <v>0</v>
      </c>
      <c r="O45" s="10"/>
    </row>
    <row r="46" spans="2:15" ht="32.1" customHeight="1" x14ac:dyDescent="0.25">
      <c r="B46" s="1"/>
      <c r="C46" s="10"/>
      <c r="D46" s="10"/>
      <c r="E46" s="10"/>
      <c r="F46" s="12"/>
      <c r="G46" s="10"/>
      <c r="H46" s="11">
        <f t="shared" si="12"/>
        <v>0</v>
      </c>
      <c r="I46" s="1"/>
      <c r="J46" s="1"/>
      <c r="K46" s="5" t="str">
        <f t="shared" ca="1" si="13"/>
        <v>Expired</v>
      </c>
      <c r="L46" s="5" t="str">
        <f t="shared" ca="1" si="14"/>
        <v/>
      </c>
      <c r="M46" s="5"/>
      <c r="N46" s="12">
        <f t="shared" si="15"/>
        <v>0</v>
      </c>
      <c r="O46" s="10"/>
    </row>
    <row r="47" spans="2:15" ht="32.1" customHeight="1" x14ac:dyDescent="0.25">
      <c r="B47" s="1"/>
      <c r="C47" s="10"/>
      <c r="D47" s="10"/>
      <c r="E47" s="10"/>
      <c r="F47" s="12"/>
      <c r="G47" s="10"/>
      <c r="H47" s="11">
        <f t="shared" si="12"/>
        <v>0</v>
      </c>
      <c r="I47" s="1"/>
      <c r="J47" s="1"/>
      <c r="K47" s="5" t="str">
        <f t="shared" ca="1" si="13"/>
        <v>Expired</v>
      </c>
      <c r="L47" s="5" t="str">
        <f t="shared" ca="1" si="14"/>
        <v/>
      </c>
      <c r="M47" s="5"/>
      <c r="N47" s="12">
        <f t="shared" si="15"/>
        <v>0</v>
      </c>
      <c r="O47" s="10"/>
    </row>
    <row r="48" spans="2:15" ht="32.1" customHeight="1" x14ac:dyDescent="0.25">
      <c r="B48" s="1"/>
      <c r="C48" s="10"/>
      <c r="D48" s="10"/>
      <c r="E48" s="10"/>
      <c r="F48" s="12"/>
      <c r="G48" s="10"/>
      <c r="H48" s="11">
        <f t="shared" si="12"/>
        <v>0</v>
      </c>
      <c r="I48" s="1"/>
      <c r="J48" s="1"/>
      <c r="K48" s="5" t="str">
        <f t="shared" ca="1" si="13"/>
        <v>Expired</v>
      </c>
      <c r="L48" s="5" t="str">
        <f t="shared" ca="1" si="14"/>
        <v/>
      </c>
      <c r="M48" s="5"/>
      <c r="N48" s="12">
        <f t="shared" si="15"/>
        <v>0</v>
      </c>
      <c r="O48" s="10"/>
    </row>
    <row r="49" spans="2:15" ht="32.1" customHeight="1" x14ac:dyDescent="0.25">
      <c r="B49" s="1"/>
      <c r="C49" s="10"/>
      <c r="D49" s="10"/>
      <c r="E49" s="10"/>
      <c r="F49" s="12"/>
      <c r="G49" s="10"/>
      <c r="H49" s="11">
        <f t="shared" si="12"/>
        <v>0</v>
      </c>
      <c r="I49" s="1"/>
      <c r="J49" s="1"/>
      <c r="K49" s="5" t="str">
        <f t="shared" ca="1" si="13"/>
        <v>Expired</v>
      </c>
      <c r="L49" s="5" t="str">
        <f t="shared" ca="1" si="14"/>
        <v/>
      </c>
      <c r="M49" s="5"/>
      <c r="N49" s="12">
        <f t="shared" si="15"/>
        <v>0</v>
      </c>
      <c r="O49" s="10"/>
    </row>
    <row r="50" spans="2:15" ht="32.1" customHeight="1" x14ac:dyDescent="0.25">
      <c r="B50" s="1"/>
      <c r="C50" s="10"/>
      <c r="D50" s="10"/>
      <c r="E50" s="10"/>
      <c r="F50" s="12"/>
      <c r="G50" s="10"/>
      <c r="H50" s="11">
        <f t="shared" si="12"/>
        <v>0</v>
      </c>
      <c r="I50" s="1"/>
      <c r="J50" s="1"/>
      <c r="K50" s="5" t="str">
        <f t="shared" ca="1" si="13"/>
        <v>Expired</v>
      </c>
      <c r="L50" s="5" t="str">
        <f t="shared" ca="1" si="14"/>
        <v/>
      </c>
      <c r="M50" s="5"/>
      <c r="N50" s="12">
        <f t="shared" si="15"/>
        <v>0</v>
      </c>
      <c r="O50" s="10"/>
    </row>
  </sheetData>
  <mergeCells count="5">
    <mergeCell ref="B2:O2"/>
    <mergeCell ref="C5:E5"/>
    <mergeCell ref="C6:E6"/>
    <mergeCell ref="H5:J5"/>
    <mergeCell ref="H6:J6"/>
  </mergeCells>
  <conditionalFormatting sqref="K11 K12:M50">
    <cfRule type="containsText" dxfId="0" priority="1" operator="containsText" text="Expired">
      <formula>NOT(ISERROR(SEARCH("Expired",K11)))</formula>
    </cfRule>
  </conditionalFormatting>
  <dataValidations count="3">
    <dataValidation allowBlank="1" showInputMessage="1" showErrorMessage="1" prompt="Warranty Tracker template to help you organize and track warranty details for purchased items, ensuring you can easily manage expiration dates and warranty claims." sqref="B2"/>
    <dataValidation allowBlank="1" showInputMessage="1" showErrorMessage="1" prompt="Automatically calculate expiration dates based on purchase date and warranty period" sqref="H10"/>
    <dataValidation allowBlank="1" showInputMessage="1" showErrorMessage="1" prompt="Auto-update the Claim Status based on the expiration date" sqref="K10"/>
  </dataValidations>
  <pageMargins left="0.25" right="0.25" top="0.75" bottom="0.75" header="0.3" footer="0.3"/>
  <pageSetup paperSize="9" scale="4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Warranty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2024-12-09T15:34:19Z</cp:lastPrinted>
  <dcterms:created xsi:type="dcterms:W3CDTF">2024-12-09T15:07:51Z</dcterms:created>
  <dcterms:modified xsi:type="dcterms:W3CDTF">2024-12-09T15:35:06Z</dcterms:modified>
</cp:coreProperties>
</file>